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3"/>
  <workbookPr/>
  <mc:AlternateContent xmlns:mc="http://schemas.openxmlformats.org/markup-compatibility/2006">
    <mc:Choice Requires="x15">
      <x15ac:absPath xmlns:x15ac="http://schemas.microsoft.com/office/spreadsheetml/2010/11/ac" url="D:\users\gnavarrera\Documents\VIGENCIA 2018\CONVENIO 534_11\TAREA INFORMES EJECUCIÓN 051\AÑO 2014_ Inf.051_Conv534_11\"/>
    </mc:Choice>
  </mc:AlternateContent>
  <xr:revisionPtr revIDLastSave="0" documentId="11_7F0CD98B871224F5A9E664B0FAF4F984F5EAF834" xr6:coauthVersionLast="47" xr6:coauthVersionMax="47" xr10:uidLastSave="{00000000-0000-0000-0000-000000000000}"/>
  <bookViews>
    <workbookView xWindow="0" yWindow="60" windowWidth="20736" windowHeight="9672" xr2:uid="{00000000-000D-0000-FFFF-FFFF00000000}"/>
  </bookViews>
  <sheets>
    <sheet name="Hoja1" sheetId="1" r:id="rId1"/>
  </sheets>
  <externalReferences>
    <externalReference r:id="rId2"/>
  </externalReferences>
  <definedNames>
    <definedName name="CONVENIOS">'[1]BASE DE DATOS'!$C$3:$C$9</definedName>
    <definedName name="TIPO">'[1]BASE DE DATOS'!$B$3:$B$22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46" i="1" l="1"/>
  <c r="U46" i="1"/>
  <c r="O46" i="1"/>
  <c r="N46" i="1"/>
  <c r="H21" i="1"/>
  <c r="R41" i="1" s="1"/>
  <c r="N48" i="1" l="1"/>
  <c r="AE41" i="1"/>
  <c r="AD48" i="1" s="1"/>
  <c r="Z48" i="1" s="1"/>
</calcChain>
</file>

<file path=xl/sharedStrings.xml><?xml version="1.0" encoding="utf-8"?>
<sst xmlns="http://schemas.openxmlformats.org/spreadsheetml/2006/main" count="375" uniqueCount="170">
  <si>
    <t>INFORME MENSUAL DE EJECUCIÓN DEL CONTRATO Y/O CONVENIO</t>
  </si>
  <si>
    <t>Fecha de Presentación</t>
  </si>
  <si>
    <t>Fecha de cargue</t>
  </si>
  <si>
    <t>Periodo del Informe</t>
  </si>
  <si>
    <t>Nombre del Contratista</t>
  </si>
  <si>
    <t>Nombre del Supervisor</t>
  </si>
  <si>
    <t>Diciembre 2014</t>
  </si>
  <si>
    <t>Angela Patricia Nocua</t>
  </si>
  <si>
    <t>Subdirectora de Innovación de TI</t>
  </si>
  <si>
    <t>DATOS DEL CONTRATO Y/O CONVENIO</t>
  </si>
  <si>
    <t>Contrato Nº.:</t>
  </si>
  <si>
    <t xml:space="preserve">Tipo.: </t>
  </si>
  <si>
    <t>Convenio Nº.:</t>
  </si>
  <si>
    <t>534 de 2011</t>
  </si>
  <si>
    <t>Tipo.:</t>
  </si>
  <si>
    <t>1 INTERADMINSTRATIVO</t>
  </si>
  <si>
    <t xml:space="preserve"> </t>
  </si>
  <si>
    <t>Rubro o Proyecto</t>
  </si>
  <si>
    <t>Vigencia</t>
  </si>
  <si>
    <t>CDP Nº</t>
  </si>
  <si>
    <t>Fecha de CDP</t>
  </si>
  <si>
    <t>Valor ($)</t>
  </si>
  <si>
    <t>APOYO A LA CONSTRUCCION DE UNA ADMINISTRACION PUBLICA PARA UN BUEN GOBIERNO EN COLOMBIA.</t>
  </si>
  <si>
    <t>5 años (28/12/2011- 28/12/2016)</t>
  </si>
  <si>
    <t>Valor Contrato y/o Convenio</t>
  </si>
  <si>
    <t>Valor Total</t>
  </si>
  <si>
    <t>Fecha de suscripción</t>
  </si>
  <si>
    <t>Plazo (meses)</t>
  </si>
  <si>
    <t>Fecha de Iniciación</t>
  </si>
  <si>
    <t>Fecha de Terminación</t>
  </si>
  <si>
    <t>Contratante  - FONTIC</t>
  </si>
  <si>
    <t>Requisitos para el perfeccionamiento</t>
  </si>
  <si>
    <t>Póliza Nº</t>
  </si>
  <si>
    <t>Fecha de aprobación</t>
  </si>
  <si>
    <t>Nº de Registro Presupuestal</t>
  </si>
  <si>
    <t>Fecha Registro Presupuestal</t>
  </si>
  <si>
    <t>Fecha Suscripción
Acta de Inicio</t>
  </si>
  <si>
    <t>N.A</t>
  </si>
  <si>
    <t>N/A</t>
  </si>
  <si>
    <t>Modificaciones al Contrato</t>
  </si>
  <si>
    <t>Numero</t>
  </si>
  <si>
    <t>Fecha</t>
  </si>
  <si>
    <t>Tiempo</t>
  </si>
  <si>
    <t>Valor</t>
  </si>
  <si>
    <t>Tema de aclaración o de alcance</t>
  </si>
  <si>
    <t>Adición</t>
  </si>
  <si>
    <t>No. 1</t>
  </si>
  <si>
    <t>Prórroga</t>
  </si>
  <si>
    <t>Otro sí</t>
  </si>
  <si>
    <t xml:space="preserve">Cesión </t>
  </si>
  <si>
    <t>NOMBRE DEL CEDENTE</t>
  </si>
  <si>
    <t>Cuando se realice una cesión, se debe indicar en los espacios destinados a tal fin, la información relacionada con la póliza y el registro presupuestal, la información de este formato debe incluir la totalidad de la información del contrato</t>
  </si>
  <si>
    <t>Información Financiera</t>
  </si>
  <si>
    <t>Valor Total de Contrato y/o Convenio</t>
  </si>
  <si>
    <t xml:space="preserve">%  Anticipo: </t>
  </si>
  <si>
    <t>Desembolsos Programados</t>
  </si>
  <si>
    <t>Desembolsos Realizados</t>
  </si>
  <si>
    <t>Amortización</t>
  </si>
  <si>
    <t>Requisitos para el pago</t>
  </si>
  <si>
    <t xml:space="preserve">Fecha </t>
  </si>
  <si>
    <t>No. Egreso</t>
  </si>
  <si>
    <t>% Pagado</t>
  </si>
  <si>
    <t>Valor($)</t>
  </si>
  <si>
    <t>Porcentaje (%)</t>
  </si>
  <si>
    <t>Valor Neto</t>
  </si>
  <si>
    <t>Soporte</t>
  </si>
  <si>
    <t>TOTALES</t>
  </si>
  <si>
    <t>SALDO POR GIRAR:</t>
  </si>
  <si>
    <t>ANTICIPO POR AMORTIZAR</t>
  </si>
  <si>
    <t>SALDO POR LEGALIZAR EN CONTABILIDAD</t>
  </si>
  <si>
    <t>Este saldo debe corresponder al registro contable, previa concertación con el referido Grupo</t>
  </si>
  <si>
    <t xml:space="preserve">RENDIMIENTOS GENERADOS POR LOS RECURSOS DEL CONTRATO Y/O CONVENIO ( De acuerdo con la información enviada por el Icetex Rendimientos ... de 2014)  </t>
  </si>
  <si>
    <t>RENDIMIENTOS CONSIGNADOS AL FONTIC</t>
  </si>
  <si>
    <t>REINTEGRO DE RECURSOS NO EJECUTADOS</t>
  </si>
  <si>
    <t>Para el caso de convenios interadministrativos y otros, se deberán anexar todos los soportes adicionales solicitados por el supervisor y/o interventor (facturas, comprobantes de pago de rendimientos de acuerdo con el formato del Grupo de Contabilidad)</t>
  </si>
  <si>
    <t xml:space="preserve">EJECUCIÓN CONTRACTUAL </t>
  </si>
  <si>
    <t xml:space="preserve">Obligaciones </t>
  </si>
  <si>
    <t>(%) Avance mes</t>
  </si>
  <si>
    <t>(%) Acumulado</t>
  </si>
  <si>
    <t>Actividades realizadas</t>
  </si>
  <si>
    <t xml:space="preserve">1. Girar oportunamente a las Instituciones de Educación Superior que presten sus servicios de educación y/o a los beneficiarios de los créditos, los montos aprobados por el ministerio. </t>
  </si>
  <si>
    <t>1.       Suministrar la información necesaria para la ejecución del objeto del convenio, siempre y cuando esta no sea obligación del ICETEX</t>
  </si>
  <si>
    <t>ICETEX atendió las autorizaciones remitidas durante este período por MINTIC</t>
  </si>
  <si>
    <t>2. Informar semestralmente al MINISTERIO sobre la gestión del Fondo especialmente lo relativo al desarrollo del programa y al estado financiero.</t>
  </si>
  <si>
    <t>2.       Depositar oportunamente en el ICETEX los recursos necesarios para el mantenimiento, fortalecimiento y cumplimiento del fondo</t>
  </si>
  <si>
    <t xml:space="preserve">Entrega de informe de gestión y rendición de cuentas  de fecha Septiembre 9 de 2014 (período enero 2 a 30 de junio de 2014) </t>
  </si>
  <si>
    <t>3. Presentar a la JUNTA ADMINSITRADORA cuando esta se reúna, la información respecto de la gestión del Fondo, estados de cuenta, saldos, giros, información de cada beneficiario y lo relativo al desarrollo del programa y al estado financiero.</t>
  </si>
  <si>
    <t>3.       Comunicar al ICETEX oportunamente la adjudicación realizada por el comité para el desarrollo del presente convenio</t>
  </si>
  <si>
    <t xml:space="preserve">Se realizó sesión de junta administradora No. 34,  el 17 de Diciembre de 2014 </t>
  </si>
  <si>
    <t>4. Administrar el Fondo denominado “DESARROLLO DEL TALENTO EN TI”-ICETEX, invirtiendo transitoriamente los excedentes de liquidez, de acuerdo con las políticas del ICETEX.</t>
  </si>
  <si>
    <t>4.       Efectuar el seguimiento y control académico de los beneficiarios</t>
  </si>
  <si>
    <t>De acuerdo con el informe de gestión del primer semestre de 2014 se evidencia cumplimiento de esta obligación.</t>
  </si>
  <si>
    <t>5. Llevar contabilidad separada de otros fondos, en donde se de cuenta del control y manejo de los recursos que le han sido entregados por el Ministerio.</t>
  </si>
  <si>
    <t>5.       Presentar al ICETEX dentro de los 30 días siguientes a su recepción, las observaciones a los informes financieros y de cartera que reportan bimestralmente el ICETEX</t>
  </si>
  <si>
    <t xml:space="preserve">ICETEX lleva un estado de cuenta independiente para cada Fondo, en donde se registran los ingresos y egresos por cada periodo, y el cual es puesto en conocimiento del constituyente en los informes de gestión semestrales.   </t>
  </si>
  <si>
    <t>6. Definir las bases para el eficiente y oportuno recaudo, utilización, rendimiento, recuperación y manejo de los recursos financieros del Fondo.</t>
  </si>
  <si>
    <t>6.       Divulgar las convocatorias y los criterios de selección entre el grupo poblacional objetivo del fondo</t>
  </si>
  <si>
    <t>El ICETEX viene ejecutando las acciones respectivas.</t>
  </si>
  <si>
    <t>7. Cumplir a cabalidad con las condiciones de administración establecidas en el Convenio y abstenerse de realizar las acciones de las que trata el artículo 2175 del Código Civil.</t>
  </si>
  <si>
    <t>7.       Presentar a la Junta Administradora la información necesaria que permita aprobar la condonación de los créditos previa verificación de requisitos establecidos en el Reglamento Operativo del fondo</t>
  </si>
  <si>
    <t>El ICETEX ha cumplido con las condiciones de administración establecidas en el convenio.</t>
  </si>
  <si>
    <t>8. Formalizar el otorgamiento del crédito educativo a los beneficiarios seleccionados por el Ministerio.</t>
  </si>
  <si>
    <t>8.       Verificar que el fondo cumpla con la finalidad para la cual fue constituido</t>
  </si>
  <si>
    <t>No aplica para este periodo.</t>
  </si>
  <si>
    <t>9. Brindar a los beneficiarios del Fondo asesoría oportuna en aspectos básicos referentes al trámite hasta su finalización, manejo de crédito y firma de pagarés.</t>
  </si>
  <si>
    <t>9.       Aplicar la normatividad legal vigente en materia de capacitación e incentivos, en beneficio de los funcionarios públicos ya sea de carrera administrativa y de libre nombramiento y remoción del Ministerio durante la ejecución y culminación del presente convenio.</t>
  </si>
  <si>
    <t>10. Custodiar, de conformidad con los protocolos de seguridad necesarios para ello, los pagarés y las garantías que fueron otorgadas como respaldo del crédito educativo concedido.</t>
  </si>
  <si>
    <t>10.    Ejercer el control de la ejecución del convenio por intermedio del supervisor designado para tal efecto</t>
  </si>
  <si>
    <t xml:space="preserve">El ICETEX cuenta con una firma tercerizada que se encarga de la custodia física de los títulos – garantías que avalan los créditos condonables a los beneficiarios. 
</t>
  </si>
  <si>
    <t>11. Realizar los descuentos de impuestos, tasas, contribuciones y demás conceptos que ordene la ley a los pagos que deban hacerse a las universidades o a los beneficiarios del Fondo directamente.</t>
  </si>
  <si>
    <t>11.    Actuar dentro de los parámetros fijados en el reglamento operativo del fondo</t>
  </si>
  <si>
    <t xml:space="preserve">De acuerdo con lo establecido en el Reglamento Operativo del Fondo, por cada desembolso efectuado, se realiza, al valor legalizado por la Universidad, el descuento del 1% destinado al Fondo de Garantías y al Fondo el 4*1000 correspondiente al Gravamen a los Movimiento Financieros. </t>
  </si>
  <si>
    <t>12. Hacer efectivas las garantías que respaldan los créditos otorgados a los beneficiarios que no regresen al país.</t>
  </si>
  <si>
    <t>12.    Realizar la supervisión del convenio</t>
  </si>
  <si>
    <t>13. Actualizar los sistemas informáticos requeridos para el buen funcionamiento del presente convenio.</t>
  </si>
  <si>
    <t>13.    Asegurar que los recursos invertidos por el fondo atiendan los lineamientos impartidos por el MINTIC</t>
  </si>
  <si>
    <t>Se continua con el proceso de revisión con el objeto de verificar la pertinencia y la funcionalidad de los sistemas de información.</t>
  </si>
  <si>
    <t>14. Administrar el FONDO, invirtiendo transitoriamente los excedentes de liquidez de acuerdo con la ley. Actuar como administrador – mandatario del “FONDO…”, e integrar junto con EL CONSTITUYENTE la Junta Administradora del Convenio.</t>
  </si>
  <si>
    <t>14.    Participar en la junta administradora del fondo</t>
  </si>
  <si>
    <t>La primera parte de esta obligación se satisface con lo reportado en la obligación número 4. Se evidencia en los reportes de estados de cuenta que remite el ICETEX al MINTIC, mensualmente. La segunda parte de esta obligación, se puede constatar con la asistencia de ICETEX a las sesiones de la Junta Administradora realizadas hasta la fecha, cuyas actas hacen parte del expediente contractual.</t>
  </si>
  <si>
    <t>15. Brindar a los seleccionados de los créditos condonables, asesoría oportuna de acuerdo con el reglamento del Fondo.</t>
  </si>
  <si>
    <t>15.    Las demás que sean pertinentes para la normal ejecución del convenio</t>
  </si>
  <si>
    <t xml:space="preserve">16. Brindar el soporte tecnológico y/o personalizado que sea necesario para el adecuado diligenciamiento y firma de los documentos utilizados para legalizar el crédito condonable. </t>
  </si>
  <si>
    <t>17. Apoyar el trámite de elaboración del estudio para el otorgamiento de los créditos y la legalización de los mismos.</t>
  </si>
  <si>
    <t>ICETEX viene ejecutando las acciones respectivas en especial en la sexta convocatoria la cual se encuentra abierta para los niveles de técnico y tecnológico.</t>
  </si>
  <si>
    <t xml:space="preserve">18. Desembolsar los recursos que excepcionalmente hayan sido aprobados en forma expresa por la Junta Administradora del Convenio. </t>
  </si>
  <si>
    <t>19. Crear, mantener actualizado y compartir con el MINISTERIO las bases de datos de los beneficiarios establecidas para la correcta administración del convenio.</t>
  </si>
  <si>
    <t>El cumplimiento de esta obligación está supeditado a la verificación que está adelantando la supervisión respecto a la pertinencia y funcionalidad de los sistemas de información</t>
  </si>
  <si>
    <t xml:space="preserve">20. Realizar la liquidación del crédito de cada beneficiario y generar los documentos de paz y salvos respectivos, una vez se hayan concluido las obligaciones de los mismos frente a las condiciones sobre las cuales les fue otorgado el crédito.  </t>
  </si>
  <si>
    <t>ICETEX  está generando  los paz y salvos  respectivo  del beneficiario condonado y de los beneficiarios desistidos que ya pagaron su crédito.</t>
  </si>
  <si>
    <t>21. Exigir a cada beneficiario la suscripción y la legalización de los documentos que respaldan el crédito educativo y adelantar las labores de cobro de cartera de los créditos incumplido que sean pertinentes.</t>
  </si>
  <si>
    <t>22. Asistir a las sesiones de la Junta Administradora del Convenio, realizar la secretaría técnica de dichas sesiones, levantar las actas que sean necesarias y citar a las sesiones ordinarias de la Junta Administradora.</t>
  </si>
  <si>
    <t xml:space="preserve">Esta labor se ha desarrollado de manera conjunta entre MINTIC y el ICETEX </t>
  </si>
  <si>
    <t>23. Crear mecanismos que hagan viable la participación de los operadores y la correcta ejecución del convenio.</t>
  </si>
  <si>
    <t xml:space="preserve">El Instituto Colombiano de Crédito Educativo y Estudios Técnicos en el Exterior – ICETEX tiene a disposición las oficinas de atención al Usuario ubicadas en diferentes ciudades a nivel nacional, a través de las cuales  se presta apoyo y atención a las inquietudes de los beneficiarios. Así mismo, el Icetex cuenta con convenios suscritos con las Universidades para apoyar a los beneficiarios en el proceso de legalización y renovación de sus créditos condonables. </t>
  </si>
  <si>
    <t xml:space="preserve">24.  Realizar los descuentos de impuestos, tasas, contribuciones y demás conceptos que ordene la ley a los pagos que deban hacerse en desarrollo de este convenio y los relacionados con la administración del Fondo.  </t>
  </si>
  <si>
    <t>Lo reportado en el numeral 11, da cuenta de las actividades desarrolladas en relación con  esta obligación.</t>
  </si>
  <si>
    <t xml:space="preserve">25. Definir y ejecutar los procedimientos para la eficiente y oportuna utilización, rendimiento y manejo de los recursos financieros del Fondo. </t>
  </si>
  <si>
    <t xml:space="preserve">El ICETEX, tiene definidos sus procedimientos para la utilización, rendimiento, y manejo de los recursos financieros del Fondo. </t>
  </si>
  <si>
    <t>26. Actuar dentro de los parámetros que se fijen en el Reglamento Operativo del Convenio para el cumplimiento de sus obligaciones.</t>
  </si>
  <si>
    <t xml:space="preserve">ICETEX continua actuando según lo dispuesto por el Reglamento Operativo del Convenio. </t>
  </si>
  <si>
    <t>27. Participar en la elaboración del reglamento operativo del FONDO.</t>
  </si>
  <si>
    <t>28. Las demás inherentes a la ejecución del objeto del convenio.</t>
  </si>
  <si>
    <t xml:space="preserve">El Icetex atiende las demandas diarias de MINTIC relacionadas con la gestión del fondo </t>
  </si>
  <si>
    <t>Productos a entregar</t>
  </si>
  <si>
    <t>Fecha programada</t>
  </si>
  <si>
    <t>Productos entregados</t>
  </si>
  <si>
    <t>Fecha entrega</t>
  </si>
  <si>
    <t>Relación de Soportes</t>
  </si>
  <si>
    <t>INDICADORES</t>
  </si>
  <si>
    <t>7. Cumplir con el siguiente indicador:
Actividades asignadas/Actividades evacuadas</t>
  </si>
  <si>
    <t>De las actividades asignadas todas se cumplieron al 90%</t>
  </si>
  <si>
    <t>Estado de Avance General del Proyecto</t>
  </si>
  <si>
    <t>Se han cumplido con todas las actividades asignadas en el periodo</t>
  </si>
  <si>
    <t>Dificultades Técnicas, administrativas y financieras para la ejecución del objeto contractual</t>
  </si>
  <si>
    <t>Causas</t>
  </si>
  <si>
    <t>Alternativa de Solución</t>
  </si>
  <si>
    <t>Fecha solución</t>
  </si>
  <si>
    <t>Gestión</t>
  </si>
  <si>
    <t>Resultados</t>
  </si>
  <si>
    <t>OBSERVACIONES Y RECOMENDACIONES</t>
  </si>
  <si>
    <t>SUSCRIPCIÓN DEL INFORME</t>
  </si>
  <si>
    <t>Contratista</t>
  </si>
  <si>
    <t>Nombre.:</t>
  </si>
  <si>
    <t>Cargo.:</t>
  </si>
  <si>
    <t>FONTIC</t>
  </si>
  <si>
    <t>Firma.:</t>
  </si>
  <si>
    <t>Supervisor</t>
  </si>
  <si>
    <t>Angela Patricia Nocua Cubides</t>
  </si>
  <si>
    <t>Subdirectora de Innovación - Dirección de politicas y desarrollo 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</si>
</sst>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00_);[Red]\(&quot;$&quot;\ #,##0.00\)"/>
    <numFmt numFmtId="165" formatCode="_(&quot;$&quot;\ * #,##0.00_);_(&quot;$&quot;\ * \(#,##0.00\);_(&quot;$&quot;\ * &quot;-&quot;??_);_(@_)"/>
    <numFmt numFmtId="166" formatCode="_(* #,##0.00_);_(* \(#,##0.00\);_(* &quot;-&quot;??_);_(@_)"/>
    <numFmt numFmtId="167" formatCode="dd/mm/yyyy;@"/>
    <numFmt numFmtId="168" formatCode="_([$$-240A]\ * #,##0.00_);_([$$-240A]\ * \(#,##0.00\);_([$$-240A]\ * &quot;-&quot;??_);_(@_)"/>
    <numFmt numFmtId="169" formatCode="_([$$-240A]\ * #,##0_);_([$$-240A]\ * \(#,##0\);_([$$-240A]\ * &quot;-&quot;??_);_(@_)"/>
  </numFmts>
  <fonts count="13">
    <font>
      <sz val="11"/>
      <color theme="1"/>
      <name val="Calibri"/>
      <family val="2"/>
      <scheme val="minor"/>
    </font>
    <font>
      <sz val="11"/>
      <color theme="1"/>
      <name val="Calibri"/>
      <family val="2"/>
      <scheme val="minor"/>
    </font>
    <font>
      <b/>
      <sz val="11"/>
      <color theme="1"/>
      <name val="Calibri"/>
      <family val="2"/>
      <scheme val="minor"/>
    </font>
    <font>
      <sz val="14"/>
      <color theme="1"/>
      <name val="Arial Narrow"/>
      <family val="2"/>
    </font>
    <font>
      <b/>
      <sz val="14"/>
      <color theme="1"/>
      <name val="Arial Narrow"/>
      <family val="2"/>
    </font>
    <font>
      <b/>
      <sz val="11"/>
      <color theme="1"/>
      <name val="Arial Narrow"/>
      <family val="2"/>
    </font>
    <font>
      <sz val="11"/>
      <name val="Arial Narrow"/>
      <family val="2"/>
    </font>
    <font>
      <sz val="11"/>
      <color theme="1"/>
      <name val="Arial Narrow"/>
      <family val="2"/>
    </font>
    <font>
      <b/>
      <sz val="11"/>
      <name val="Arial Narrow"/>
      <family val="2"/>
    </font>
    <font>
      <sz val="11"/>
      <name val="Calibri"/>
      <family val="2"/>
      <scheme val="minor"/>
    </font>
    <font>
      <sz val="11"/>
      <color theme="0"/>
      <name val="Arial Narrow"/>
      <family val="2"/>
    </font>
    <font>
      <sz val="11"/>
      <color theme="0" tint="-0.34998626667073579"/>
      <name val="Arial Narrow"/>
      <family val="2"/>
    </font>
    <font>
      <b/>
      <sz val="11"/>
      <color theme="0"/>
      <name val="Arial Narrow"/>
      <family val="2"/>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170">
    <xf numFmtId="0" fontId="0" fillId="0" borderId="0" xfId="0"/>
    <xf numFmtId="0" fontId="3" fillId="0" borderId="0" xfId="0" applyFont="1" applyAlignment="1">
      <alignment vertical="center"/>
    </xf>
    <xf numFmtId="0" fontId="7" fillId="0" borderId="0" xfId="0" applyFont="1" applyAlignment="1">
      <alignment vertical="center"/>
    </xf>
    <xf numFmtId="169" fontId="5" fillId="0" borderId="3" xfId="0" applyNumberFormat="1"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167" fontId="6" fillId="0" borderId="2" xfId="0" applyNumberFormat="1" applyFont="1" applyBorder="1" applyAlignment="1">
      <alignment horizontal="center" vertical="center"/>
    </xf>
    <xf numFmtId="1" fontId="6" fillId="0" borderId="2" xfId="1" applyNumberFormat="1" applyFont="1" applyFill="1" applyBorder="1" applyAlignment="1">
      <alignment horizontal="center" vertical="center"/>
    </xf>
    <xf numFmtId="9" fontId="10" fillId="0" borderId="2" xfId="3" applyFont="1" applyFill="1" applyBorder="1" applyAlignment="1">
      <alignment vertical="center"/>
    </xf>
    <xf numFmtId="10" fontId="12" fillId="0" borderId="2" xfId="3" applyNumberFormat="1" applyFont="1" applyFill="1" applyBorder="1" applyAlignment="1">
      <alignment vertical="center"/>
    </xf>
    <xf numFmtId="0" fontId="5" fillId="0" borderId="0" xfId="0" applyFont="1" applyAlignment="1">
      <alignment vertical="center"/>
    </xf>
    <xf numFmtId="169" fontId="7" fillId="0" borderId="0" xfId="3" applyNumberFormat="1" applyFont="1" applyFill="1" applyBorder="1" applyAlignment="1">
      <alignment vertical="center"/>
    </xf>
    <xf numFmtId="9" fontId="7" fillId="0" borderId="0" xfId="3" applyFont="1" applyFill="1" applyBorder="1" applyAlignment="1">
      <alignment vertical="center"/>
    </xf>
    <xf numFmtId="169" fontId="5" fillId="0" borderId="0" xfId="0" applyNumberFormat="1" applyFont="1" applyAlignment="1">
      <alignment vertical="center"/>
    </xf>
    <xf numFmtId="10" fontId="10" fillId="0" borderId="1" xfId="3" applyNumberFormat="1" applyFont="1" applyFill="1" applyBorder="1" applyAlignment="1">
      <alignment vertical="center"/>
    </xf>
    <xf numFmtId="169" fontId="7" fillId="0" borderId="0" xfId="3" applyNumberFormat="1" applyFont="1" applyFill="1" applyBorder="1" applyAlignment="1">
      <alignment horizontal="center" vertical="center"/>
    </xf>
    <xf numFmtId="9" fontId="7" fillId="0" borderId="0" xfId="3" applyFont="1" applyFill="1" applyBorder="1" applyAlignment="1">
      <alignment horizontal="center" vertical="center"/>
    </xf>
    <xf numFmtId="169" fontId="5" fillId="0" borderId="0" xfId="0" applyNumberFormat="1" applyFont="1" applyAlignment="1">
      <alignment horizontal="center" vertical="center"/>
    </xf>
    <xf numFmtId="0" fontId="5" fillId="0" borderId="0" xfId="0" applyFont="1" applyAlignment="1">
      <alignment vertical="center" wrapText="1"/>
    </xf>
    <xf numFmtId="0" fontId="2" fillId="0" borderId="0" xfId="0" applyFont="1" applyAlignment="1">
      <alignment vertical="center" wrapText="1"/>
    </xf>
    <xf numFmtId="0" fontId="7" fillId="0" borderId="7" xfId="0" applyFont="1" applyBorder="1" applyAlignment="1">
      <alignment horizontal="left" vertical="center" wrapText="1"/>
    </xf>
    <xf numFmtId="167" fontId="6" fillId="0" borderId="1" xfId="0" applyNumberFormat="1" applyFont="1" applyBorder="1" applyAlignment="1">
      <alignment horizontal="center" vertical="center"/>
    </xf>
    <xf numFmtId="49"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7" fillId="0" borderId="3" xfId="0" applyFont="1" applyBorder="1" applyAlignment="1">
      <alignment horizontal="center" vertical="center"/>
    </xf>
    <xf numFmtId="0" fontId="5"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quotePrefix="1" applyFont="1" applyBorder="1" applyAlignment="1">
      <alignment horizontal="center" vertical="center"/>
    </xf>
    <xf numFmtId="0" fontId="5" fillId="0" borderId="5" xfId="0" applyFont="1" applyBorder="1" applyAlignment="1">
      <alignment horizontal="justify" vertical="top" wrapText="1"/>
    </xf>
    <xf numFmtId="0" fontId="5" fillId="0" borderId="6" xfId="0" applyFont="1" applyBorder="1" applyAlignment="1">
      <alignment horizontal="justify" vertical="top" wrapText="1"/>
    </xf>
    <xf numFmtId="0" fontId="5" fillId="0" borderId="7" xfId="0" applyFont="1" applyBorder="1" applyAlignment="1">
      <alignment horizontal="justify" vertical="top" wrapText="1"/>
    </xf>
    <xf numFmtId="0" fontId="5" fillId="0" borderId="8" xfId="0" applyFont="1" applyBorder="1" applyAlignment="1">
      <alignment horizontal="justify" vertical="top" wrapText="1"/>
    </xf>
    <xf numFmtId="0" fontId="5" fillId="0" borderId="0" xfId="0" applyFont="1" applyAlignment="1">
      <alignment horizontal="justify" vertical="top" wrapText="1"/>
    </xf>
    <xf numFmtId="0" fontId="5" fillId="0" borderId="9" xfId="0" applyFont="1" applyBorder="1" applyAlignment="1">
      <alignment horizontal="justify" vertical="top" wrapText="1"/>
    </xf>
    <xf numFmtId="0" fontId="5" fillId="0" borderId="10" xfId="0" applyFont="1" applyBorder="1" applyAlignment="1">
      <alignment horizontal="justify" vertical="top" wrapText="1"/>
    </xf>
    <xf numFmtId="0" fontId="5" fillId="0" borderId="11" xfId="0" applyFont="1" applyBorder="1" applyAlignment="1">
      <alignment horizontal="justify" vertical="top" wrapText="1"/>
    </xf>
    <xf numFmtId="0" fontId="5" fillId="0" borderId="12" xfId="0" applyFont="1" applyBorder="1" applyAlignment="1">
      <alignment horizontal="justify" vertical="top" wrapText="1"/>
    </xf>
    <xf numFmtId="0" fontId="5" fillId="0" borderId="1"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4" xfId="0"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 fontId="7" fillId="0" borderId="1" xfId="0" applyNumberFormat="1" applyFont="1" applyBorder="1" applyAlignment="1">
      <alignment horizontal="center" vertical="center"/>
    </xf>
    <xf numFmtId="14" fontId="7" fillId="0" borderId="1" xfId="0" applyNumberFormat="1" applyFont="1" applyBorder="1" applyAlignment="1">
      <alignment horizontal="center" vertical="center"/>
    </xf>
    <xf numFmtId="168" fontId="7" fillId="0" borderId="2" xfId="0" applyNumberFormat="1" applyFont="1" applyBorder="1" applyAlignment="1">
      <alignment horizontal="right" vertical="center"/>
    </xf>
    <xf numFmtId="168" fontId="7" fillId="0" borderId="3" xfId="0" applyNumberFormat="1" applyFont="1" applyBorder="1" applyAlignment="1">
      <alignment horizontal="right" vertical="center"/>
    </xf>
    <xf numFmtId="168" fontId="7" fillId="0" borderId="4" xfId="0" applyNumberFormat="1" applyFont="1" applyBorder="1" applyAlignment="1">
      <alignment horizontal="righ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168" fontId="6" fillId="0" borderId="2" xfId="0" applyNumberFormat="1" applyFont="1" applyBorder="1" applyAlignment="1">
      <alignment horizontal="left" vertical="center"/>
    </xf>
    <xf numFmtId="168" fontId="6" fillId="0" borderId="3" xfId="0" applyNumberFormat="1" applyFont="1" applyBorder="1" applyAlignment="1">
      <alignment horizontal="left" vertical="center"/>
    </xf>
    <xf numFmtId="168" fontId="6" fillId="0" borderId="4" xfId="0" applyNumberFormat="1" applyFont="1" applyBorder="1" applyAlignment="1">
      <alignment horizontal="left" vertical="center"/>
    </xf>
    <xf numFmtId="168" fontId="6" fillId="0" borderId="2" xfId="0" applyNumberFormat="1" applyFont="1" applyBorder="1" applyAlignment="1">
      <alignment horizontal="center" vertical="center"/>
    </xf>
    <xf numFmtId="168" fontId="6" fillId="0" borderId="3" xfId="0" applyNumberFormat="1" applyFont="1" applyBorder="1" applyAlignment="1">
      <alignment horizontal="center" vertical="center"/>
    </xf>
    <xf numFmtId="168" fontId="6" fillId="0" borderId="4" xfId="0" applyNumberFormat="1" applyFont="1" applyBorder="1" applyAlignment="1">
      <alignment horizontal="center" vertical="center"/>
    </xf>
    <xf numFmtId="14" fontId="6" fillId="0" borderId="2" xfId="1" applyNumberFormat="1" applyFont="1" applyFill="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166" fontId="6" fillId="0" borderId="2" xfId="1" applyFont="1" applyFill="1" applyBorder="1" applyAlignment="1">
      <alignment horizontal="center" vertical="center"/>
    </xf>
    <xf numFmtId="166" fontId="9" fillId="0" borderId="4" xfId="0" applyNumberFormat="1" applyFont="1" applyBorder="1" applyAlignment="1">
      <alignment horizontal="center" vertical="center"/>
    </xf>
    <xf numFmtId="167" fontId="7" fillId="0" borderId="1" xfId="0" applyNumberFormat="1" applyFont="1" applyBorder="1" applyAlignment="1">
      <alignment horizontal="center" vertical="center"/>
    </xf>
    <xf numFmtId="168" fontId="7" fillId="0" borderId="2" xfId="0" applyNumberFormat="1" applyFont="1" applyBorder="1" applyAlignment="1">
      <alignment horizontal="left" vertical="center"/>
    </xf>
    <xf numFmtId="168" fontId="7" fillId="0" borderId="3" xfId="0" applyNumberFormat="1" applyFont="1" applyBorder="1" applyAlignment="1">
      <alignment horizontal="left" vertical="center"/>
    </xf>
    <xf numFmtId="168" fontId="7" fillId="0" borderId="4" xfId="0" applyNumberFormat="1" applyFont="1" applyBorder="1" applyAlignment="1">
      <alignment horizontal="left" vertical="center"/>
    </xf>
    <xf numFmtId="168" fontId="7" fillId="0" borderId="2" xfId="0" applyNumberFormat="1" applyFont="1" applyBorder="1" applyAlignment="1">
      <alignment horizontal="center" vertical="center"/>
    </xf>
    <xf numFmtId="168" fontId="7" fillId="0" borderId="3" xfId="0" applyNumberFormat="1" applyFont="1" applyBorder="1" applyAlignment="1">
      <alignment horizontal="center" vertical="center"/>
    </xf>
    <xf numFmtId="168" fontId="7" fillId="0" borderId="4" xfId="0" applyNumberFormat="1" applyFont="1" applyBorder="1" applyAlignment="1">
      <alignment horizontal="center" vertical="center"/>
    </xf>
    <xf numFmtId="14" fontId="7" fillId="0" borderId="2" xfId="1" applyNumberFormat="1" applyFont="1" applyFill="1" applyBorder="1" applyAlignment="1">
      <alignment horizontal="center" vertical="center"/>
    </xf>
    <xf numFmtId="166" fontId="7" fillId="0" borderId="2" xfId="1" applyFont="1" applyFill="1" applyBorder="1" applyAlignment="1">
      <alignment horizontal="center" vertical="center"/>
    </xf>
    <xf numFmtId="0" fontId="6" fillId="0" borderId="1" xfId="0" applyFont="1" applyBorder="1" applyAlignment="1">
      <alignment horizontal="center" vertical="center"/>
    </xf>
    <xf numFmtId="168" fontId="7" fillId="0" borderId="1" xfId="0" applyNumberFormat="1"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169" fontId="5" fillId="0" borderId="1" xfId="0" applyNumberFormat="1" applyFont="1" applyBorder="1" applyAlignment="1">
      <alignment horizontal="center" vertical="center"/>
    </xf>
    <xf numFmtId="9" fontId="5" fillId="0" borderId="3" xfId="0" applyNumberFormat="1" applyFont="1" applyBorder="1" applyAlignment="1">
      <alignment vertical="center"/>
    </xf>
    <xf numFmtId="9" fontId="0" fillId="0" borderId="3" xfId="0" applyNumberFormat="1" applyBorder="1" applyAlignment="1">
      <alignment vertical="center"/>
    </xf>
    <xf numFmtId="169" fontId="5" fillId="0" borderId="2" xfId="0" applyNumberFormat="1" applyFont="1" applyBorder="1" applyAlignment="1">
      <alignment vertical="center"/>
    </xf>
    <xf numFmtId="0" fontId="0" fillId="0" borderId="3" xfId="0" applyBorder="1" applyAlignment="1">
      <alignment vertical="center"/>
    </xf>
    <xf numFmtId="0" fontId="0" fillId="0" borderId="4" xfId="0" applyBorder="1" applyAlignment="1">
      <alignment vertical="center"/>
    </xf>
    <xf numFmtId="168" fontId="5" fillId="0" borderId="2" xfId="0" applyNumberFormat="1" applyFont="1" applyBorder="1" applyAlignment="1">
      <alignment horizontal="center" vertical="center"/>
    </xf>
    <xf numFmtId="168" fontId="5" fillId="0" borderId="3" xfId="0" applyNumberFormat="1" applyFont="1" applyBorder="1" applyAlignment="1">
      <alignment horizontal="center" vertical="center"/>
    </xf>
    <xf numFmtId="168" fontId="5" fillId="0" borderId="4" xfId="0" applyNumberFormat="1" applyFont="1" applyBorder="1" applyAlignment="1">
      <alignment horizontal="center" vertical="center"/>
    </xf>
    <xf numFmtId="168" fontId="11" fillId="0" borderId="2" xfId="0" applyNumberFormat="1" applyFont="1" applyBorder="1" applyAlignment="1">
      <alignment horizontal="center" vertical="center"/>
    </xf>
    <xf numFmtId="168" fontId="11" fillId="0" borderId="3" xfId="0" applyNumberFormat="1" applyFont="1" applyBorder="1" applyAlignment="1">
      <alignment horizontal="center" vertical="center"/>
    </xf>
    <xf numFmtId="168" fontId="11" fillId="0" borderId="4" xfId="0" applyNumberFormat="1" applyFont="1" applyBorder="1" applyAlignment="1">
      <alignment horizontal="center" vertical="center"/>
    </xf>
    <xf numFmtId="169" fontId="7" fillId="0" borderId="3" xfId="0" applyNumberFormat="1" applyFont="1" applyBorder="1" applyAlignment="1">
      <alignment horizontal="center" vertical="center"/>
    </xf>
    <xf numFmtId="9" fontId="7" fillId="0" borderId="3" xfId="3" applyFont="1" applyFill="1" applyBorder="1" applyAlignment="1">
      <alignment horizontal="center" vertical="center"/>
    </xf>
    <xf numFmtId="167" fontId="6" fillId="0" borderId="2" xfId="0" applyNumberFormat="1" applyFont="1" applyBorder="1" applyAlignment="1">
      <alignment horizontal="left" vertical="center"/>
    </xf>
    <xf numFmtId="167" fontId="6" fillId="0" borderId="4" xfId="0" applyNumberFormat="1" applyFont="1" applyBorder="1" applyAlignment="1">
      <alignment horizontal="left" vertical="center"/>
    </xf>
    <xf numFmtId="167" fontId="6" fillId="0" borderId="3" xfId="0" applyNumberFormat="1" applyFont="1" applyBorder="1" applyAlignment="1">
      <alignment horizontal="left" vertical="center"/>
    </xf>
    <xf numFmtId="169" fontId="7" fillId="0" borderId="2" xfId="0" applyNumberFormat="1" applyFont="1" applyBorder="1" applyAlignment="1">
      <alignment horizontal="center" vertical="center"/>
    </xf>
    <xf numFmtId="169" fontId="7" fillId="0" borderId="4" xfId="0" applyNumberFormat="1" applyFont="1" applyBorder="1" applyAlignment="1">
      <alignment horizontal="center" vertical="center"/>
    </xf>
    <xf numFmtId="9" fontId="7" fillId="0" borderId="1" xfId="3" applyFont="1" applyFill="1" applyBorder="1" applyAlignment="1">
      <alignment horizontal="center" vertical="center"/>
    </xf>
    <xf numFmtId="169" fontId="7" fillId="0" borderId="1" xfId="0" applyNumberFormat="1" applyFont="1" applyBorder="1" applyAlignment="1">
      <alignment horizontal="center" vertical="center"/>
    </xf>
    <xf numFmtId="0" fontId="5" fillId="0" borderId="0" xfId="0" applyFont="1" applyAlignment="1">
      <alignment vertical="center" wrapText="1"/>
    </xf>
    <xf numFmtId="0" fontId="2" fillId="0" borderId="0" xfId="0" applyFont="1" applyAlignment="1">
      <alignment vertical="center" wrapText="1"/>
    </xf>
    <xf numFmtId="164" fontId="5" fillId="0" borderId="1" xfId="2" applyNumberFormat="1" applyFont="1" applyFill="1" applyBorder="1" applyAlignment="1">
      <alignment horizontal="center" vertical="center"/>
    </xf>
    <xf numFmtId="165" fontId="5" fillId="0" borderId="1" xfId="2" applyFont="1" applyFill="1" applyBorder="1" applyAlignment="1">
      <alignment horizontal="center" vertical="center"/>
    </xf>
    <xf numFmtId="0" fontId="0" fillId="0" borderId="6" xfId="0" applyBorder="1" applyAlignment="1">
      <alignment horizontal="left" vertical="center" wrapText="1"/>
    </xf>
    <xf numFmtId="10" fontId="10" fillId="0" borderId="1" xfId="3" applyNumberFormat="1" applyFont="1" applyFill="1" applyBorder="1" applyAlignment="1">
      <alignment horizontal="center" vertical="center"/>
    </xf>
    <xf numFmtId="0" fontId="7" fillId="0" borderId="0" xfId="0" applyFont="1" applyAlignment="1">
      <alignment vertical="center" wrapText="1"/>
    </xf>
    <xf numFmtId="0" fontId="0" fillId="0" borderId="0" xfId="0" applyAlignment="1">
      <alignment vertical="center" wrapText="1"/>
    </xf>
    <xf numFmtId="169" fontId="5" fillId="0" borderId="2" xfId="0" applyNumberFormat="1" applyFont="1" applyBorder="1" applyAlignment="1">
      <alignment horizontal="center" vertical="center"/>
    </xf>
    <xf numFmtId="169" fontId="5" fillId="0" borderId="3" xfId="0" applyNumberFormat="1" applyFont="1" applyBorder="1" applyAlignment="1">
      <alignment horizontal="center" vertical="center"/>
    </xf>
    <xf numFmtId="169" fontId="5" fillId="0" borderId="4" xfId="0" applyNumberFormat="1"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9" fontId="7" fillId="0" borderId="2" xfId="0" applyNumberFormat="1" applyFont="1" applyBorder="1" applyAlignment="1">
      <alignment horizontal="center" vertical="center"/>
    </xf>
    <xf numFmtId="9" fontId="7" fillId="0" borderId="2" xfId="0" applyNumberFormat="1" applyFont="1" applyBorder="1" applyAlignment="1">
      <alignment horizontal="center" vertical="center" wrapText="1"/>
    </xf>
    <xf numFmtId="9" fontId="7" fillId="0" borderId="3"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0" fontId="7" fillId="0" borderId="2" xfId="0" quotePrefix="1"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9" fontId="6" fillId="0" borderId="2" xfId="0" applyNumberFormat="1" applyFont="1" applyBorder="1" applyAlignment="1">
      <alignment horizontal="center" vertical="center" wrapText="1"/>
    </xf>
    <xf numFmtId="9" fontId="6" fillId="0" borderId="3" xfId="0" applyNumberFormat="1" applyFont="1" applyBorder="1" applyAlignment="1">
      <alignment horizontal="center" vertical="center" wrapText="1"/>
    </xf>
    <xf numFmtId="9" fontId="6" fillId="0" borderId="4" xfId="0" applyNumberFormat="1" applyFont="1" applyBorder="1" applyAlignment="1">
      <alignment horizontal="center" vertical="center" wrapText="1"/>
    </xf>
    <xf numFmtId="0" fontId="6" fillId="0" borderId="2" xfId="0" quotePrefix="1"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6" fillId="0" borderId="3" xfId="0" quotePrefix="1" applyFont="1" applyBorder="1" applyAlignment="1">
      <alignment horizontal="left" vertical="center" wrapText="1"/>
    </xf>
    <xf numFmtId="0" fontId="6" fillId="0" borderId="4" xfId="0" quotePrefix="1" applyFont="1" applyBorder="1" applyAlignment="1">
      <alignment horizontal="left" vertical="center" wrapText="1"/>
    </xf>
    <xf numFmtId="0" fontId="7" fillId="0" borderId="2" xfId="0" quotePrefix="1"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3" xfId="0" quotePrefix="1" applyFont="1" applyBorder="1" applyAlignment="1">
      <alignment horizontal="left" vertical="center" wrapText="1"/>
    </xf>
    <xf numFmtId="0" fontId="7" fillId="0" borderId="4" xfId="0" quotePrefix="1" applyFont="1" applyBorder="1" applyAlignment="1">
      <alignment horizontal="left" vertical="center" wrapText="1"/>
    </xf>
    <xf numFmtId="0" fontId="7" fillId="0" borderId="2" xfId="0" quotePrefix="1" applyFont="1" applyBorder="1" applyAlignment="1">
      <alignment horizontal="left" wrapText="1"/>
    </xf>
    <xf numFmtId="0" fontId="7" fillId="0" borderId="3" xfId="0" applyFont="1" applyBorder="1" applyAlignment="1">
      <alignment horizontal="left" wrapText="1"/>
    </xf>
    <xf numFmtId="0" fontId="7" fillId="0" borderId="4" xfId="0" applyFont="1" applyBorder="1" applyAlignment="1">
      <alignment horizontal="left" wrapText="1"/>
    </xf>
    <xf numFmtId="0" fontId="6" fillId="0" borderId="1" xfId="0" applyFont="1" applyBorder="1" applyAlignment="1">
      <alignment horizontal="left" vertical="center" wrapText="1"/>
    </xf>
    <xf numFmtId="9" fontId="6"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0" fontId="7" fillId="0" borderId="1" xfId="0" applyFont="1" applyBorder="1" applyAlignment="1">
      <alignment horizontal="left" vertical="center" wrapText="1"/>
    </xf>
    <xf numFmtId="0" fontId="7" fillId="0" borderId="3" xfId="0" quotePrefix="1" applyFont="1" applyBorder="1" applyAlignment="1">
      <alignment horizontal="left" vertical="center"/>
    </xf>
    <xf numFmtId="0" fontId="7" fillId="0" borderId="4" xfId="0" quotePrefix="1" applyFont="1" applyBorder="1" applyAlignment="1">
      <alignment horizontal="left" vertical="center"/>
    </xf>
    <xf numFmtId="0" fontId="7" fillId="0" borderId="3" xfId="0" quotePrefix="1" applyFont="1" applyBorder="1" applyAlignment="1">
      <alignment horizontal="left" vertical="top"/>
    </xf>
    <xf numFmtId="0" fontId="7" fillId="0" borderId="4" xfId="0" quotePrefix="1" applyFont="1" applyBorder="1" applyAlignment="1">
      <alignment horizontal="left" vertical="top"/>
    </xf>
    <xf numFmtId="0" fontId="7" fillId="0" borderId="2" xfId="0" quotePrefix="1" applyFont="1" applyBorder="1" applyAlignment="1">
      <alignment horizontal="left" vertical="center"/>
    </xf>
    <xf numFmtId="167" fontId="7" fillId="0" borderId="2" xfId="0" applyNumberFormat="1" applyFont="1" applyBorder="1" applyAlignment="1">
      <alignment horizontal="center" vertical="center"/>
    </xf>
    <xf numFmtId="167" fontId="7" fillId="0" borderId="4" xfId="0" applyNumberFormat="1" applyFont="1" applyBorder="1" applyAlignment="1">
      <alignment horizontal="center" vertical="center"/>
    </xf>
    <xf numFmtId="14" fontId="7" fillId="0" borderId="2" xfId="0" applyNumberFormat="1" applyFont="1" applyBorder="1" applyAlignment="1">
      <alignment horizontal="center" vertical="center" wrapText="1"/>
    </xf>
    <xf numFmtId="14" fontId="7" fillId="0" borderId="4" xfId="0" applyNumberFormat="1" applyFont="1" applyBorder="1" applyAlignment="1">
      <alignment horizontal="center" vertical="center" wrapText="1"/>
    </xf>
    <xf numFmtId="0" fontId="7"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314867</xdr:colOff>
      <xdr:row>0</xdr:row>
      <xdr:rowOff>139212</xdr:rowOff>
    </xdr:from>
    <xdr:to>
      <xdr:col>4</xdr:col>
      <xdr:colOff>120894</xdr:colOff>
      <xdr:row>3</xdr:row>
      <xdr:rowOff>111369</xdr:rowOff>
    </xdr:to>
    <xdr:pic>
      <xdr:nvPicPr>
        <xdr:cNvPr id="2" name="5 Imagen" descr="Manual mintic-22.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867" y="139212"/>
          <a:ext cx="2092027" cy="5436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ivirus\Informe_mensual_contratacion\6.JUNIO%202014\ANGELA%20PATRICIA%20NOCUA\2014\ANGELA%20NOCUA%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TEX-432"/>
      <sheetName val="OCYT-392"/>
      <sheetName val="ICETEX 534"/>
      <sheetName val="397-2014"/>
      <sheetName val="408-2014"/>
      <sheetName val="421-2014"/>
      <sheetName val="BASE DE DATOS"/>
    </sheetNames>
    <sheetDataSet>
      <sheetData sheetId="0" refreshError="1"/>
      <sheetData sheetId="1" refreshError="1"/>
      <sheetData sheetId="2" refreshError="1"/>
      <sheetData sheetId="3" refreshError="1"/>
      <sheetData sheetId="4" refreshError="1"/>
      <sheetData sheetId="5" refreshError="1"/>
      <sheetData sheetId="6">
        <row r="3">
          <cell r="B3" t="str">
            <v>1 ARRENDAMIENTO y/o ADQUISICIÓN DE INMUEBLES</v>
          </cell>
          <cell r="C3" t="str">
            <v>1 INTERADMINSTRATIVO</v>
          </cell>
        </row>
        <row r="4">
          <cell r="B4" t="str">
            <v>2 COMODATO</v>
          </cell>
          <cell r="C4" t="str">
            <v>2 COOPERACION</v>
          </cell>
        </row>
        <row r="5">
          <cell r="B5" t="str">
            <v>3 COMPRAVENTA y/o SUMINISTRO</v>
          </cell>
        </row>
        <row r="6">
          <cell r="B6" t="str">
            <v>4 CONCESIÓN</v>
          </cell>
        </row>
        <row r="7">
          <cell r="B7" t="str">
            <v>5 CONSULTORÍA</v>
          </cell>
        </row>
        <row r="8">
          <cell r="B8" t="str">
            <v>6 CONTRATOS DE ACTIVIDAD CIENTÍFICA Y TECNOLÓGICA</v>
          </cell>
        </row>
        <row r="9">
          <cell r="B9" t="str">
            <v>8 DEPÓSITO</v>
          </cell>
        </row>
        <row r="10">
          <cell r="B10" t="str">
            <v>9 FIDUCIA y/o ENCARGO FIDUCIARIO</v>
          </cell>
        </row>
        <row r="11">
          <cell r="B11" t="str">
            <v>10 INTERVENTORÍA</v>
          </cell>
        </row>
        <row r="12">
          <cell r="B12" t="str">
            <v>11 MANTENIMIENTO y/o REPARACIÓN</v>
          </cell>
        </row>
        <row r="13">
          <cell r="B13" t="str">
            <v>12 OBRA PÚBLICA</v>
          </cell>
        </row>
        <row r="14">
          <cell r="B14" t="str">
            <v>13 PERMUTA</v>
          </cell>
        </row>
        <row r="15">
          <cell r="B15" t="str">
            <v>14 PRESTACIÓN DE SERVICIOS</v>
          </cell>
        </row>
        <row r="16">
          <cell r="B16" t="str">
            <v>15 PRESTACIÓN DE SERVICIOS DE SALUD</v>
          </cell>
        </row>
        <row r="17">
          <cell r="B17" t="str">
            <v>16 PRÉSTAMO o MUTUO</v>
          </cell>
        </row>
        <row r="18">
          <cell r="B18" t="str">
            <v>17 PUBLICIDAD</v>
          </cell>
        </row>
        <row r="19">
          <cell r="B19" t="str">
            <v>18 SEGUROS</v>
          </cell>
        </row>
        <row r="20">
          <cell r="B20" t="str">
            <v>19 TRANSPORTE</v>
          </cell>
        </row>
        <row r="21">
          <cell r="B21" t="str">
            <v>20 FOMENTO</v>
          </cell>
        </row>
        <row r="22">
          <cell r="B22" t="str">
            <v>21 INTERADMINSTRATIVO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03"/>
  <sheetViews>
    <sheetView tabSelected="1" zoomScale="70" zoomScaleNormal="70" workbookViewId="0">
      <selection sqref="A1:H4"/>
    </sheetView>
  </sheetViews>
  <sheetFormatPr defaultColWidth="11.42578125" defaultRowHeight="14.45"/>
  <cols>
    <col min="14" max="14" width="4.85546875" customWidth="1"/>
    <col min="15" max="19" width="0" hidden="1" customWidth="1"/>
    <col min="20" max="20" width="5" hidden="1" customWidth="1"/>
    <col min="32" max="32" width="4.5703125" customWidth="1"/>
    <col min="33" max="34" width="11.42578125" hidden="1" customWidth="1"/>
  </cols>
  <sheetData>
    <row r="1" spans="1:34">
      <c r="A1" s="27"/>
      <c r="B1" s="27"/>
      <c r="C1" s="27"/>
      <c r="D1" s="27"/>
      <c r="E1" s="27"/>
      <c r="F1" s="27"/>
      <c r="G1" s="27"/>
      <c r="H1" s="27"/>
      <c r="I1" s="28" t="s">
        <v>0</v>
      </c>
      <c r="J1" s="28"/>
      <c r="K1" s="28"/>
      <c r="L1" s="28"/>
      <c r="M1" s="28"/>
      <c r="N1" s="28"/>
      <c r="O1" s="28"/>
      <c r="P1" s="28"/>
      <c r="Q1" s="28"/>
      <c r="R1" s="28"/>
      <c r="S1" s="28"/>
      <c r="T1" s="28"/>
      <c r="U1" s="28"/>
      <c r="V1" s="28"/>
      <c r="W1" s="28"/>
      <c r="X1" s="28"/>
      <c r="Y1" s="28"/>
      <c r="Z1" s="28"/>
      <c r="AA1" s="28"/>
      <c r="AB1" s="28"/>
      <c r="AC1" s="28"/>
      <c r="AD1" s="28"/>
      <c r="AE1" s="28"/>
      <c r="AF1" s="28"/>
      <c r="AG1" s="28"/>
      <c r="AH1" s="28"/>
    </row>
    <row r="2" spans="1:34">
      <c r="A2" s="27"/>
      <c r="B2" s="27"/>
      <c r="C2" s="27"/>
      <c r="D2" s="27"/>
      <c r="E2" s="27"/>
      <c r="F2" s="27"/>
      <c r="G2" s="27"/>
      <c r="H2" s="27"/>
      <c r="I2" s="28"/>
      <c r="J2" s="28"/>
      <c r="K2" s="28"/>
      <c r="L2" s="28"/>
      <c r="M2" s="28"/>
      <c r="N2" s="28"/>
      <c r="O2" s="28"/>
      <c r="P2" s="28"/>
      <c r="Q2" s="28"/>
      <c r="R2" s="28"/>
      <c r="S2" s="28"/>
      <c r="T2" s="28"/>
      <c r="U2" s="28"/>
      <c r="V2" s="28"/>
      <c r="W2" s="28"/>
      <c r="X2" s="28"/>
      <c r="Y2" s="28"/>
      <c r="Z2" s="28"/>
      <c r="AA2" s="28"/>
      <c r="AB2" s="28"/>
      <c r="AC2" s="28"/>
      <c r="AD2" s="28"/>
      <c r="AE2" s="28"/>
      <c r="AF2" s="28"/>
      <c r="AG2" s="28"/>
      <c r="AH2" s="28"/>
    </row>
    <row r="3" spans="1:34">
      <c r="A3" s="27"/>
      <c r="B3" s="27"/>
      <c r="C3" s="27"/>
      <c r="D3" s="27"/>
      <c r="E3" s="27"/>
      <c r="F3" s="27"/>
      <c r="G3" s="27"/>
      <c r="H3" s="27"/>
      <c r="I3" s="28"/>
      <c r="J3" s="28"/>
      <c r="K3" s="28"/>
      <c r="L3" s="28"/>
      <c r="M3" s="28"/>
      <c r="N3" s="28"/>
      <c r="O3" s="28"/>
      <c r="P3" s="28"/>
      <c r="Q3" s="28"/>
      <c r="R3" s="28"/>
      <c r="S3" s="28"/>
      <c r="T3" s="28"/>
      <c r="U3" s="28"/>
      <c r="V3" s="28"/>
      <c r="W3" s="28"/>
      <c r="X3" s="28"/>
      <c r="Y3" s="28"/>
      <c r="Z3" s="28"/>
      <c r="AA3" s="28"/>
      <c r="AB3" s="28"/>
      <c r="AC3" s="28"/>
      <c r="AD3" s="28"/>
      <c r="AE3" s="28"/>
      <c r="AF3" s="28"/>
      <c r="AG3" s="28"/>
      <c r="AH3" s="28"/>
    </row>
    <row r="4" spans="1:34">
      <c r="A4" s="27"/>
      <c r="B4" s="27"/>
      <c r="C4" s="27"/>
      <c r="D4" s="27"/>
      <c r="E4" s="27"/>
      <c r="F4" s="27"/>
      <c r="G4" s="27"/>
      <c r="H4" s="27"/>
      <c r="I4" s="28"/>
      <c r="J4" s="28"/>
      <c r="K4" s="28"/>
      <c r="L4" s="28"/>
      <c r="M4" s="28"/>
      <c r="N4" s="28"/>
      <c r="O4" s="28"/>
      <c r="P4" s="28"/>
      <c r="Q4" s="28"/>
      <c r="R4" s="28"/>
      <c r="S4" s="28"/>
      <c r="T4" s="28"/>
      <c r="U4" s="28"/>
      <c r="V4" s="28"/>
      <c r="W4" s="28"/>
      <c r="X4" s="28"/>
      <c r="Y4" s="28"/>
      <c r="Z4" s="28"/>
      <c r="AA4" s="28"/>
      <c r="AB4" s="28"/>
      <c r="AC4" s="28"/>
      <c r="AD4" s="28"/>
      <c r="AE4" s="28"/>
      <c r="AF4" s="28"/>
      <c r="AG4" s="28"/>
      <c r="AH4" s="28"/>
    </row>
    <row r="5" spans="1:34" ht="18">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row>
    <row r="6" spans="1:34" ht="18">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row>
    <row r="7" spans="1:34">
      <c r="A7" s="29" t="s">
        <v>1</v>
      </c>
      <c r="B7" s="29"/>
      <c r="C7" s="29"/>
      <c r="D7" s="29"/>
      <c r="E7" s="29"/>
      <c r="F7" s="29"/>
      <c r="G7" s="30" t="s">
        <v>2</v>
      </c>
      <c r="H7" s="31"/>
      <c r="I7" s="32"/>
      <c r="J7" s="26" t="s">
        <v>3</v>
      </c>
      <c r="K7" s="26"/>
      <c r="L7" s="26"/>
      <c r="M7" s="33" t="s">
        <v>4</v>
      </c>
      <c r="N7" s="29"/>
      <c r="O7" s="29"/>
      <c r="P7" s="29"/>
      <c r="Q7" s="29"/>
      <c r="R7" s="29"/>
      <c r="S7" s="29"/>
      <c r="T7" s="29"/>
      <c r="U7" s="29"/>
      <c r="V7" s="29"/>
      <c r="W7" s="29"/>
      <c r="X7" s="29" t="s">
        <v>5</v>
      </c>
      <c r="Y7" s="29"/>
      <c r="Z7" s="29"/>
      <c r="AA7" s="29"/>
      <c r="AB7" s="29"/>
      <c r="AC7" s="29"/>
      <c r="AD7" s="29"/>
      <c r="AE7" s="29"/>
      <c r="AF7" s="29"/>
      <c r="AG7" s="29"/>
      <c r="AH7" s="29"/>
    </row>
    <row r="8" spans="1:34">
      <c r="A8" s="21">
        <v>42014</v>
      </c>
      <c r="B8" s="21"/>
      <c r="C8" s="21"/>
      <c r="D8" s="21"/>
      <c r="E8" s="21"/>
      <c r="F8" s="21"/>
      <c r="G8" s="21"/>
      <c r="H8" s="21"/>
      <c r="I8" s="21"/>
      <c r="J8" s="22" t="s">
        <v>6</v>
      </c>
      <c r="K8" s="22"/>
      <c r="L8" s="22"/>
      <c r="M8" s="23"/>
      <c r="N8" s="23"/>
      <c r="O8" s="23"/>
      <c r="P8" s="23"/>
      <c r="Q8" s="23"/>
      <c r="R8" s="23"/>
      <c r="S8" s="23"/>
      <c r="T8" s="23"/>
      <c r="U8" s="23"/>
      <c r="V8" s="23"/>
      <c r="W8" s="23"/>
      <c r="X8" s="24" t="s">
        <v>7</v>
      </c>
      <c r="Y8" s="24"/>
      <c r="Z8" s="24"/>
      <c r="AA8" s="24"/>
      <c r="AB8" s="24"/>
      <c r="AC8" s="24"/>
      <c r="AD8" s="24"/>
      <c r="AE8" s="24"/>
      <c r="AF8" s="24"/>
      <c r="AG8" s="24"/>
      <c r="AH8" s="24"/>
    </row>
    <row r="9" spans="1:34" ht="16.5" customHeight="1">
      <c r="A9" s="2"/>
      <c r="B9" s="2"/>
      <c r="C9" s="2"/>
      <c r="D9" s="2"/>
      <c r="E9" s="2"/>
      <c r="F9" s="2"/>
      <c r="G9" s="2"/>
      <c r="H9" s="2"/>
      <c r="I9" s="2"/>
      <c r="J9" s="2"/>
      <c r="K9" s="2"/>
      <c r="L9" s="2"/>
      <c r="M9" s="25"/>
      <c r="N9" s="25"/>
      <c r="O9" s="25"/>
      <c r="P9" s="25"/>
      <c r="Q9" s="25"/>
      <c r="R9" s="25"/>
      <c r="S9" s="25"/>
      <c r="T9" s="25"/>
      <c r="U9" s="25"/>
      <c r="V9" s="25"/>
      <c r="W9" s="25"/>
      <c r="X9" s="26" t="s">
        <v>8</v>
      </c>
      <c r="Y9" s="26"/>
      <c r="Z9" s="26"/>
      <c r="AA9" s="26"/>
      <c r="AB9" s="26"/>
      <c r="AC9" s="26"/>
      <c r="AD9" s="26"/>
      <c r="AE9" s="26"/>
      <c r="AF9" s="26"/>
      <c r="AG9" s="26"/>
      <c r="AH9" s="26"/>
    </row>
    <row r="10" spans="1:34">
      <c r="A10" s="29" t="s">
        <v>9</v>
      </c>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row>
    <row r="11" spans="1:34">
      <c r="A11" s="43" t="s">
        <v>10</v>
      </c>
      <c r="B11" s="43"/>
      <c r="C11" s="43"/>
      <c r="D11" s="29"/>
      <c r="E11" s="29"/>
      <c r="F11" s="29"/>
      <c r="G11" s="44" t="s">
        <v>11</v>
      </c>
      <c r="H11" s="45"/>
      <c r="I11" s="45"/>
      <c r="J11" s="46"/>
      <c r="K11" s="44"/>
      <c r="L11" s="45"/>
      <c r="M11" s="45"/>
      <c r="N11" s="45"/>
      <c r="O11" s="45"/>
      <c r="P11" s="45"/>
      <c r="Q11" s="46"/>
      <c r="R11" s="43" t="s">
        <v>12</v>
      </c>
      <c r="S11" s="43"/>
      <c r="T11" s="43"/>
      <c r="U11" s="44" t="s">
        <v>13</v>
      </c>
      <c r="V11" s="45"/>
      <c r="W11" s="46"/>
      <c r="X11" s="43" t="s">
        <v>14</v>
      </c>
      <c r="Y11" s="43"/>
      <c r="Z11" s="43"/>
      <c r="AA11" s="44" t="s">
        <v>15</v>
      </c>
      <c r="AB11" s="45"/>
      <c r="AC11" s="45"/>
      <c r="AD11" s="45"/>
      <c r="AE11" s="45"/>
      <c r="AF11" s="45"/>
      <c r="AG11" s="45"/>
      <c r="AH11" s="46"/>
    </row>
    <row r="12" spans="1:34">
      <c r="A12" s="34" t="s">
        <v>16</v>
      </c>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6"/>
    </row>
    <row r="13" spans="1:34">
      <c r="A13" s="37"/>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9"/>
    </row>
    <row r="14" spans="1:34">
      <c r="A14" s="37"/>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9"/>
    </row>
    <row r="15" spans="1:34">
      <c r="A15" s="40"/>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2"/>
    </row>
    <row r="16" spans="1:34">
      <c r="A16" s="29" t="s">
        <v>17</v>
      </c>
      <c r="B16" s="29"/>
      <c r="C16" s="29"/>
      <c r="D16" s="29"/>
      <c r="E16" s="29"/>
      <c r="F16" s="29"/>
      <c r="G16" s="29"/>
      <c r="H16" s="29"/>
      <c r="I16" s="29"/>
      <c r="J16" s="29"/>
      <c r="K16" s="29"/>
      <c r="L16" s="29"/>
      <c r="M16" s="29" t="s">
        <v>18</v>
      </c>
      <c r="N16" s="29"/>
      <c r="O16" s="29"/>
      <c r="P16" s="29"/>
      <c r="Q16" s="29"/>
      <c r="R16" s="29" t="s">
        <v>19</v>
      </c>
      <c r="S16" s="29"/>
      <c r="T16" s="29"/>
      <c r="U16" s="29"/>
      <c r="V16" s="29"/>
      <c r="W16" s="29" t="s">
        <v>20</v>
      </c>
      <c r="X16" s="29"/>
      <c r="Y16" s="29"/>
      <c r="Z16" s="29"/>
      <c r="AA16" s="29"/>
      <c r="AB16" s="29" t="s">
        <v>21</v>
      </c>
      <c r="AC16" s="29"/>
      <c r="AD16" s="29"/>
      <c r="AE16" s="29"/>
      <c r="AF16" s="29"/>
      <c r="AG16" s="29"/>
      <c r="AH16" s="29"/>
    </row>
    <row r="17" spans="1:34">
      <c r="A17" s="50" t="s">
        <v>22</v>
      </c>
      <c r="B17" s="51"/>
      <c r="C17" s="51"/>
      <c r="D17" s="51"/>
      <c r="E17" s="51"/>
      <c r="F17" s="51"/>
      <c r="G17" s="51"/>
      <c r="H17" s="51"/>
      <c r="I17" s="51"/>
      <c r="J17" s="51"/>
      <c r="K17" s="51"/>
      <c r="L17" s="52"/>
      <c r="M17" s="23" t="s">
        <v>23</v>
      </c>
      <c r="N17" s="23"/>
      <c r="O17" s="23"/>
      <c r="P17" s="23"/>
      <c r="Q17" s="23"/>
      <c r="R17" s="53">
        <v>88811</v>
      </c>
      <c r="S17" s="53"/>
      <c r="T17" s="53"/>
      <c r="U17" s="53"/>
      <c r="V17" s="53"/>
      <c r="W17" s="54">
        <v>40903</v>
      </c>
      <c r="X17" s="23"/>
      <c r="Y17" s="23"/>
      <c r="Z17" s="23"/>
      <c r="AA17" s="23"/>
      <c r="AB17" s="55">
        <v>36000000000</v>
      </c>
      <c r="AC17" s="56"/>
      <c r="AD17" s="56"/>
      <c r="AE17" s="56"/>
      <c r="AF17" s="56"/>
      <c r="AG17" s="56"/>
      <c r="AH17" s="57"/>
    </row>
    <row r="18" spans="1:34">
      <c r="A18" s="58"/>
      <c r="B18" s="25"/>
      <c r="C18" s="25"/>
      <c r="D18" s="25"/>
      <c r="E18" s="25"/>
      <c r="F18" s="25"/>
      <c r="G18" s="25"/>
      <c r="H18" s="25"/>
      <c r="I18" s="25"/>
      <c r="J18" s="25"/>
      <c r="K18" s="25"/>
      <c r="L18" s="59"/>
      <c r="M18" s="23"/>
      <c r="N18" s="23"/>
      <c r="O18" s="23"/>
      <c r="P18" s="23"/>
      <c r="Q18" s="23"/>
      <c r="R18" s="53"/>
      <c r="S18" s="53"/>
      <c r="T18" s="53"/>
      <c r="U18" s="53"/>
      <c r="V18" s="53"/>
      <c r="W18" s="23"/>
      <c r="X18" s="23"/>
      <c r="Y18" s="23"/>
      <c r="Z18" s="23"/>
      <c r="AA18" s="23"/>
      <c r="AB18" s="55"/>
      <c r="AC18" s="56"/>
      <c r="AD18" s="56"/>
      <c r="AE18" s="56"/>
      <c r="AF18" s="56"/>
      <c r="AG18" s="56"/>
      <c r="AH18" s="57"/>
    </row>
    <row r="19" spans="1:34">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row>
    <row r="20" spans="1:34">
      <c r="A20" s="44" t="s">
        <v>24</v>
      </c>
      <c r="B20" s="45"/>
      <c r="C20" s="45"/>
      <c r="D20" s="45"/>
      <c r="E20" s="47"/>
      <c r="F20" s="47"/>
      <c r="G20" s="48"/>
      <c r="H20" s="29" t="s">
        <v>25</v>
      </c>
      <c r="I20" s="29"/>
      <c r="J20" s="29"/>
      <c r="K20" s="29"/>
      <c r="L20" s="29"/>
      <c r="M20" s="29"/>
      <c r="N20" s="29"/>
      <c r="O20" s="44" t="s">
        <v>26</v>
      </c>
      <c r="P20" s="47"/>
      <c r="Q20" s="47"/>
      <c r="R20" s="48"/>
      <c r="S20" s="30" t="s">
        <v>27</v>
      </c>
      <c r="T20" s="49"/>
      <c r="U20" s="29" t="s">
        <v>28</v>
      </c>
      <c r="V20" s="29"/>
      <c r="W20" s="29"/>
      <c r="X20" s="29"/>
      <c r="Y20" s="29"/>
      <c r="Z20" s="29"/>
      <c r="AA20" s="29"/>
      <c r="AB20" s="29" t="s">
        <v>29</v>
      </c>
      <c r="AC20" s="29"/>
      <c r="AD20" s="29"/>
      <c r="AE20" s="29"/>
      <c r="AF20" s="29"/>
      <c r="AG20" s="29"/>
      <c r="AH20" s="29"/>
    </row>
    <row r="21" spans="1:34">
      <c r="A21" s="60" t="s">
        <v>30</v>
      </c>
      <c r="B21" s="61"/>
      <c r="C21" s="61"/>
      <c r="D21" s="62"/>
      <c r="E21" s="63">
        <v>36000000000</v>
      </c>
      <c r="F21" s="64"/>
      <c r="G21" s="65"/>
      <c r="H21" s="63">
        <f>+E21</f>
        <v>36000000000</v>
      </c>
      <c r="I21" s="64"/>
      <c r="J21" s="64"/>
      <c r="K21" s="67"/>
      <c r="L21" s="67"/>
      <c r="M21" s="67"/>
      <c r="N21" s="68"/>
      <c r="O21" s="66">
        <v>40905</v>
      </c>
      <c r="P21" s="67"/>
      <c r="Q21" s="67"/>
      <c r="R21" s="68"/>
      <c r="S21" s="69">
        <v>60</v>
      </c>
      <c r="T21" s="70"/>
      <c r="U21" s="21">
        <v>40906</v>
      </c>
      <c r="V21" s="21"/>
      <c r="W21" s="21"/>
      <c r="X21" s="21"/>
      <c r="Y21" s="21"/>
      <c r="Z21" s="21"/>
      <c r="AA21" s="21"/>
      <c r="AB21" s="21">
        <v>42732</v>
      </c>
      <c r="AC21" s="21"/>
      <c r="AD21" s="21"/>
      <c r="AE21" s="21"/>
      <c r="AF21" s="21"/>
      <c r="AG21" s="21"/>
      <c r="AH21" s="21"/>
    </row>
    <row r="22" spans="1:34">
      <c r="A22" s="60"/>
      <c r="B22" s="61"/>
      <c r="C22" s="61"/>
      <c r="D22" s="62"/>
      <c r="E22" s="63"/>
      <c r="F22" s="64"/>
      <c r="G22" s="65"/>
      <c r="H22" s="21"/>
      <c r="I22" s="21"/>
      <c r="J22" s="21"/>
      <c r="K22" s="21"/>
      <c r="L22" s="21"/>
      <c r="M22" s="21"/>
      <c r="N22" s="21"/>
      <c r="O22" s="66"/>
      <c r="P22" s="67"/>
      <c r="Q22" s="67"/>
      <c r="R22" s="68"/>
      <c r="S22" s="69"/>
      <c r="T22" s="68"/>
      <c r="U22" s="21"/>
      <c r="V22" s="21"/>
      <c r="W22" s="21"/>
      <c r="X22" s="21"/>
      <c r="Y22" s="21"/>
      <c r="Z22" s="21"/>
      <c r="AA22" s="21"/>
      <c r="AB22" s="21"/>
      <c r="AC22" s="21"/>
      <c r="AD22" s="21"/>
      <c r="AE22" s="21"/>
      <c r="AF22" s="21"/>
      <c r="AG22" s="21"/>
      <c r="AH22" s="21"/>
    </row>
    <row r="23" spans="1:34">
      <c r="A23" s="72"/>
      <c r="B23" s="73"/>
      <c r="C23" s="73"/>
      <c r="D23" s="74"/>
      <c r="E23" s="75"/>
      <c r="F23" s="76"/>
      <c r="G23" s="77"/>
      <c r="H23" s="71"/>
      <c r="I23" s="71"/>
      <c r="J23" s="71"/>
      <c r="K23" s="71"/>
      <c r="L23" s="71"/>
      <c r="M23" s="71"/>
      <c r="N23" s="71"/>
      <c r="O23" s="78"/>
      <c r="P23" s="47"/>
      <c r="Q23" s="47"/>
      <c r="R23" s="48"/>
      <c r="S23" s="79"/>
      <c r="T23" s="48"/>
      <c r="U23" s="71"/>
      <c r="V23" s="71"/>
      <c r="W23" s="71"/>
      <c r="X23" s="71"/>
      <c r="Y23" s="71"/>
      <c r="Z23" s="71"/>
      <c r="AA23" s="71"/>
      <c r="AB23" s="71"/>
      <c r="AC23" s="71"/>
      <c r="AD23" s="71"/>
      <c r="AE23" s="71"/>
      <c r="AF23" s="71"/>
      <c r="AG23" s="71"/>
      <c r="AH23" s="71"/>
    </row>
    <row r="24" spans="1:34">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row>
    <row r="25" spans="1:34">
      <c r="A25" s="44" t="s">
        <v>31</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6"/>
    </row>
    <row r="26" spans="1:34">
      <c r="A26" s="26" t="s">
        <v>32</v>
      </c>
      <c r="B26" s="26"/>
      <c r="C26" s="26"/>
      <c r="D26" s="26"/>
      <c r="E26" s="26"/>
      <c r="F26" s="26"/>
      <c r="G26" s="26"/>
      <c r="H26" s="26" t="s">
        <v>33</v>
      </c>
      <c r="I26" s="26"/>
      <c r="J26" s="26"/>
      <c r="K26" s="26"/>
      <c r="L26" s="26"/>
      <c r="M26" s="26"/>
      <c r="N26" s="26"/>
      <c r="O26" s="26" t="s">
        <v>34</v>
      </c>
      <c r="P26" s="26"/>
      <c r="Q26" s="26"/>
      <c r="R26" s="26"/>
      <c r="S26" s="26"/>
      <c r="T26" s="26"/>
      <c r="U26" s="26" t="s">
        <v>35</v>
      </c>
      <c r="V26" s="26"/>
      <c r="W26" s="26"/>
      <c r="X26" s="26"/>
      <c r="Y26" s="26"/>
      <c r="Z26" s="26"/>
      <c r="AA26" s="26"/>
      <c r="AB26" s="30" t="s">
        <v>36</v>
      </c>
      <c r="AC26" s="31"/>
      <c r="AD26" s="31"/>
      <c r="AE26" s="31"/>
      <c r="AF26" s="31"/>
      <c r="AG26" s="31"/>
      <c r="AH26" s="32"/>
    </row>
    <row r="27" spans="1:34">
      <c r="A27" s="80" t="s">
        <v>37</v>
      </c>
      <c r="B27" s="80"/>
      <c r="C27" s="80"/>
      <c r="D27" s="80"/>
      <c r="E27" s="80"/>
      <c r="F27" s="80"/>
      <c r="G27" s="80"/>
      <c r="H27" s="21"/>
      <c r="I27" s="21"/>
      <c r="J27" s="21"/>
      <c r="K27" s="21"/>
      <c r="L27" s="21"/>
      <c r="M27" s="21"/>
      <c r="N27" s="21"/>
      <c r="O27" s="80">
        <v>221011</v>
      </c>
      <c r="P27" s="80"/>
      <c r="Q27" s="80"/>
      <c r="R27" s="80"/>
      <c r="S27" s="80"/>
      <c r="T27" s="80"/>
      <c r="U27" s="21">
        <v>40906</v>
      </c>
      <c r="V27" s="21"/>
      <c r="W27" s="21"/>
      <c r="X27" s="21"/>
      <c r="Y27" s="21"/>
      <c r="Z27" s="21"/>
      <c r="AA27" s="21"/>
      <c r="AB27" s="21" t="s">
        <v>38</v>
      </c>
      <c r="AC27" s="21"/>
      <c r="AD27" s="21"/>
      <c r="AE27" s="21"/>
      <c r="AF27" s="21"/>
      <c r="AG27" s="21"/>
      <c r="AH27" s="21"/>
    </row>
    <row r="28" spans="1:34">
      <c r="A28" s="23"/>
      <c r="B28" s="23"/>
      <c r="C28" s="23"/>
      <c r="D28" s="23"/>
      <c r="E28" s="23"/>
      <c r="F28" s="23"/>
      <c r="G28" s="23"/>
      <c r="H28" s="23"/>
      <c r="I28" s="23"/>
      <c r="J28" s="23"/>
      <c r="K28" s="23"/>
      <c r="L28" s="23"/>
      <c r="M28" s="23"/>
      <c r="N28" s="23"/>
      <c r="O28" s="23"/>
      <c r="P28" s="23"/>
      <c r="Q28" s="23"/>
      <c r="R28" s="23"/>
      <c r="S28" s="23"/>
      <c r="T28" s="23"/>
      <c r="U28" s="54"/>
      <c r="V28" s="23"/>
      <c r="W28" s="23"/>
      <c r="X28" s="23"/>
      <c r="Y28" s="23"/>
      <c r="Z28" s="23"/>
      <c r="AA28" s="23"/>
      <c r="AB28" s="58"/>
      <c r="AC28" s="25"/>
      <c r="AD28" s="25"/>
      <c r="AE28" s="25"/>
      <c r="AF28" s="25"/>
      <c r="AG28" s="25"/>
      <c r="AH28" s="59"/>
    </row>
    <row r="29" spans="1:34">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row>
    <row r="30" spans="1:34">
      <c r="A30" s="44" t="s">
        <v>39</v>
      </c>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6"/>
    </row>
    <row r="31" spans="1:34">
      <c r="A31" s="2"/>
      <c r="B31" s="2"/>
      <c r="C31" s="29" t="s">
        <v>40</v>
      </c>
      <c r="D31" s="29"/>
      <c r="E31" s="29"/>
      <c r="F31" s="29"/>
      <c r="G31" s="29"/>
      <c r="H31" s="29" t="s">
        <v>41</v>
      </c>
      <c r="I31" s="29"/>
      <c r="J31" s="29"/>
      <c r="K31" s="29"/>
      <c r="L31" s="29"/>
      <c r="M31" s="29" t="s">
        <v>42</v>
      </c>
      <c r="N31" s="29"/>
      <c r="O31" s="29"/>
      <c r="P31" s="29"/>
      <c r="Q31" s="29"/>
      <c r="R31" s="29" t="s">
        <v>43</v>
      </c>
      <c r="S31" s="29"/>
      <c r="T31" s="29"/>
      <c r="U31" s="29"/>
      <c r="V31" s="29"/>
      <c r="W31" s="44" t="s">
        <v>44</v>
      </c>
      <c r="X31" s="45"/>
      <c r="Y31" s="45"/>
      <c r="Z31" s="45"/>
      <c r="AA31" s="45"/>
      <c r="AB31" s="45"/>
      <c r="AC31" s="45"/>
      <c r="AD31" s="45"/>
      <c r="AE31" s="45"/>
      <c r="AF31" s="45"/>
      <c r="AG31" s="45"/>
      <c r="AH31" s="46"/>
    </row>
    <row r="32" spans="1:34">
      <c r="A32" s="43" t="s">
        <v>45</v>
      </c>
      <c r="B32" s="43"/>
      <c r="C32" s="29" t="s">
        <v>46</v>
      </c>
      <c r="D32" s="29"/>
      <c r="E32" s="29"/>
      <c r="F32" s="29"/>
      <c r="G32" s="29"/>
      <c r="H32" s="71">
        <v>41694</v>
      </c>
      <c r="I32" s="23"/>
      <c r="J32" s="23"/>
      <c r="K32" s="23"/>
      <c r="L32" s="23"/>
      <c r="M32" s="54"/>
      <c r="N32" s="23"/>
      <c r="O32" s="23"/>
      <c r="P32" s="23"/>
      <c r="Q32" s="23"/>
      <c r="R32" s="75">
        <v>17928000000</v>
      </c>
      <c r="S32" s="76"/>
      <c r="T32" s="76"/>
      <c r="U32" s="76"/>
      <c r="V32" s="77"/>
      <c r="W32" s="23"/>
      <c r="X32" s="23"/>
      <c r="Y32" s="23"/>
      <c r="Z32" s="23"/>
      <c r="AA32" s="23"/>
      <c r="AB32" s="23"/>
      <c r="AC32" s="23"/>
      <c r="AD32" s="23"/>
      <c r="AE32" s="23"/>
      <c r="AF32" s="23"/>
      <c r="AG32" s="23"/>
      <c r="AH32" s="23"/>
    </row>
    <row r="33" spans="1:34">
      <c r="A33" s="43" t="s">
        <v>47</v>
      </c>
      <c r="B33" s="43"/>
      <c r="C33" s="29"/>
      <c r="D33" s="29"/>
      <c r="E33" s="29"/>
      <c r="F33" s="29"/>
      <c r="G33" s="29"/>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row>
    <row r="34" spans="1:34">
      <c r="A34" s="43" t="s">
        <v>48</v>
      </c>
      <c r="B34" s="43"/>
      <c r="C34" s="29"/>
      <c r="D34" s="29"/>
      <c r="E34" s="29"/>
      <c r="F34" s="29"/>
      <c r="G34" s="29"/>
      <c r="H34" s="71"/>
      <c r="I34" s="23"/>
      <c r="J34" s="23"/>
      <c r="K34" s="23"/>
      <c r="L34" s="23"/>
      <c r="M34" s="54"/>
      <c r="N34" s="23"/>
      <c r="O34" s="23"/>
      <c r="P34" s="23"/>
      <c r="Q34" s="23"/>
      <c r="R34" s="81"/>
      <c r="S34" s="23"/>
      <c r="T34" s="23"/>
      <c r="U34" s="23"/>
      <c r="V34" s="23"/>
      <c r="W34" s="23"/>
      <c r="X34" s="23"/>
      <c r="Y34" s="23"/>
      <c r="Z34" s="23"/>
      <c r="AA34" s="23"/>
      <c r="AB34" s="23"/>
      <c r="AC34" s="23"/>
      <c r="AD34" s="23"/>
      <c r="AE34" s="23"/>
      <c r="AF34" s="23"/>
      <c r="AG34" s="23"/>
      <c r="AH34" s="23"/>
    </row>
    <row r="35" spans="1:34">
      <c r="A35" s="43" t="s">
        <v>49</v>
      </c>
      <c r="B35" s="43"/>
      <c r="C35" s="29"/>
      <c r="D35" s="29"/>
      <c r="E35" s="29"/>
      <c r="F35" s="29"/>
      <c r="G35" s="29"/>
      <c r="H35" s="71"/>
      <c r="I35" s="23"/>
      <c r="J35" s="23"/>
      <c r="K35" s="23"/>
      <c r="L35" s="23"/>
      <c r="M35" s="54"/>
      <c r="N35" s="23"/>
      <c r="O35" s="23"/>
      <c r="P35" s="23"/>
      <c r="Q35" s="23"/>
      <c r="R35" s="81"/>
      <c r="S35" s="23"/>
      <c r="T35" s="23"/>
      <c r="U35" s="23"/>
      <c r="V35" s="23"/>
      <c r="W35" s="23"/>
      <c r="X35" s="23"/>
      <c r="Y35" s="23"/>
      <c r="Z35" s="23"/>
      <c r="AA35" s="23"/>
      <c r="AB35" s="23"/>
      <c r="AC35" s="23"/>
      <c r="AD35" s="23"/>
      <c r="AE35" s="23"/>
      <c r="AF35" s="23"/>
      <c r="AG35" s="23"/>
      <c r="AH35" s="23"/>
    </row>
    <row r="36" spans="1:34">
      <c r="A36" s="43" t="s">
        <v>50</v>
      </c>
      <c r="B36" s="82"/>
      <c r="C36" s="82"/>
      <c r="D36" s="82"/>
      <c r="E36" s="82"/>
      <c r="F36" s="82"/>
      <c r="G36" s="82"/>
      <c r="H36" s="71"/>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row>
    <row r="37" spans="1:34">
      <c r="A37" s="84" t="s">
        <v>51</v>
      </c>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6"/>
    </row>
    <row r="38" spans="1:34">
      <c r="A38" s="87"/>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9"/>
    </row>
    <row r="39" spans="1:34">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row>
    <row r="40" spans="1:34">
      <c r="A40" s="44" t="s">
        <v>52</v>
      </c>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6"/>
    </row>
    <row r="41" spans="1:34">
      <c r="A41" s="44" t="s">
        <v>53</v>
      </c>
      <c r="B41" s="45"/>
      <c r="C41" s="45"/>
      <c r="D41" s="45"/>
      <c r="E41" s="45"/>
      <c r="F41" s="45"/>
      <c r="G41" s="45"/>
      <c r="H41" s="45"/>
      <c r="I41" s="45"/>
      <c r="J41" s="45"/>
      <c r="K41" s="45"/>
      <c r="L41" s="45"/>
      <c r="M41" s="45"/>
      <c r="N41" s="45"/>
      <c r="O41" s="45"/>
      <c r="P41" s="45"/>
      <c r="Q41" s="46"/>
      <c r="R41" s="90">
        <f>+H21</f>
        <v>36000000000</v>
      </c>
      <c r="S41" s="90"/>
      <c r="T41" s="90"/>
      <c r="U41" s="90"/>
      <c r="V41" s="90"/>
      <c r="W41" s="90"/>
      <c r="X41" s="90"/>
      <c r="Y41" s="90"/>
      <c r="Z41" s="3" t="s">
        <v>54</v>
      </c>
      <c r="AA41" s="3"/>
      <c r="AB41" s="3"/>
      <c r="AC41" s="91"/>
      <c r="AD41" s="92"/>
      <c r="AE41" s="93">
        <f>+R41*AC41</f>
        <v>0</v>
      </c>
      <c r="AF41" s="94"/>
      <c r="AG41" s="94"/>
      <c r="AH41" s="95"/>
    </row>
    <row r="42" spans="1:34">
      <c r="A42" s="44" t="s">
        <v>55</v>
      </c>
      <c r="B42" s="45"/>
      <c r="C42" s="45"/>
      <c r="D42" s="45"/>
      <c r="E42" s="45"/>
      <c r="F42" s="45"/>
      <c r="G42" s="45"/>
      <c r="H42" s="45"/>
      <c r="I42" s="45"/>
      <c r="J42" s="45"/>
      <c r="K42" s="46"/>
      <c r="L42" s="29" t="s">
        <v>56</v>
      </c>
      <c r="M42" s="29"/>
      <c r="N42" s="29"/>
      <c r="O42" s="29"/>
      <c r="P42" s="29"/>
      <c r="Q42" s="29"/>
      <c r="R42" s="96" t="s">
        <v>57</v>
      </c>
      <c r="S42" s="97"/>
      <c r="T42" s="97"/>
      <c r="U42" s="97"/>
      <c r="V42" s="97"/>
      <c r="W42" s="97"/>
      <c r="X42" s="97"/>
      <c r="Y42" s="97"/>
      <c r="Z42" s="97"/>
      <c r="AA42" s="97"/>
      <c r="AB42" s="97"/>
      <c r="AC42" s="97"/>
      <c r="AD42" s="97"/>
      <c r="AE42" s="97"/>
      <c r="AF42" s="97"/>
      <c r="AG42" s="97"/>
      <c r="AH42" s="98"/>
    </row>
    <row r="43" spans="1:34">
      <c r="A43" s="44" t="s">
        <v>41</v>
      </c>
      <c r="B43" s="46"/>
      <c r="C43" s="44" t="s">
        <v>58</v>
      </c>
      <c r="D43" s="45"/>
      <c r="E43" s="45"/>
      <c r="F43" s="45"/>
      <c r="G43" s="45"/>
      <c r="H43" s="45"/>
      <c r="I43" s="45"/>
      <c r="J43" s="45"/>
      <c r="K43" s="46"/>
      <c r="L43" s="4" t="s">
        <v>59</v>
      </c>
      <c r="M43" s="5" t="s">
        <v>60</v>
      </c>
      <c r="N43" s="5" t="s">
        <v>61</v>
      </c>
      <c r="O43" s="44" t="s">
        <v>62</v>
      </c>
      <c r="P43" s="45"/>
      <c r="Q43" s="46"/>
      <c r="R43" s="44" t="s">
        <v>63</v>
      </c>
      <c r="S43" s="45"/>
      <c r="T43" s="45"/>
      <c r="U43" s="29" t="s">
        <v>43</v>
      </c>
      <c r="V43" s="45"/>
      <c r="W43" s="45"/>
      <c r="X43" s="45"/>
      <c r="Y43" s="46"/>
      <c r="Z43" s="29" t="s">
        <v>64</v>
      </c>
      <c r="AA43" s="45"/>
      <c r="AB43" s="45"/>
      <c r="AC43" s="45"/>
      <c r="AD43" s="46"/>
      <c r="AE43" s="44" t="s">
        <v>65</v>
      </c>
      <c r="AF43" s="45"/>
      <c r="AG43" s="45"/>
      <c r="AH43" s="46"/>
    </row>
    <row r="44" spans="1:34">
      <c r="A44" s="104"/>
      <c r="B44" s="105"/>
      <c r="C44" s="104"/>
      <c r="D44" s="106"/>
      <c r="E44" s="106"/>
      <c r="F44" s="106"/>
      <c r="G44" s="106"/>
      <c r="H44" s="106"/>
      <c r="I44" s="106"/>
      <c r="J44" s="106"/>
      <c r="K44" s="105"/>
      <c r="L44" s="6"/>
      <c r="M44" s="7"/>
      <c r="N44" s="8"/>
      <c r="O44" s="107"/>
      <c r="P44" s="102"/>
      <c r="Q44" s="108"/>
      <c r="R44" s="109"/>
      <c r="S44" s="109"/>
      <c r="T44" s="109"/>
      <c r="U44" s="110"/>
      <c r="V44" s="110"/>
      <c r="W44" s="110"/>
      <c r="X44" s="110"/>
      <c r="Y44" s="110"/>
      <c r="Z44" s="107"/>
      <c r="AA44" s="102"/>
      <c r="AB44" s="102"/>
      <c r="AC44" s="102"/>
      <c r="AD44" s="108"/>
      <c r="AE44" s="99"/>
      <c r="AF44" s="100"/>
      <c r="AG44" s="100"/>
      <c r="AH44" s="101"/>
    </row>
    <row r="45" spans="1:34">
      <c r="A45" s="25"/>
      <c r="B45" s="25"/>
      <c r="C45" s="25"/>
      <c r="D45" s="25"/>
      <c r="E45" s="25"/>
      <c r="F45" s="25"/>
      <c r="G45" s="25"/>
      <c r="H45" s="25"/>
      <c r="I45" s="25"/>
      <c r="J45" s="45"/>
      <c r="K45" s="45"/>
      <c r="L45" s="45"/>
      <c r="M45" s="102"/>
      <c r="N45" s="102"/>
      <c r="O45" s="102"/>
      <c r="P45" s="102"/>
      <c r="Q45" s="102"/>
      <c r="R45" s="103"/>
      <c r="S45" s="103"/>
      <c r="T45" s="103"/>
      <c r="U45" s="102"/>
      <c r="V45" s="102"/>
      <c r="W45" s="102"/>
      <c r="X45" s="102"/>
      <c r="Y45" s="102"/>
      <c r="Z45" s="102"/>
      <c r="AA45" s="102"/>
      <c r="AB45" s="102"/>
      <c r="AC45" s="102"/>
      <c r="AD45" s="102"/>
      <c r="AE45" s="76"/>
      <c r="AF45" s="76"/>
      <c r="AG45" s="76"/>
      <c r="AH45" s="76"/>
    </row>
    <row r="46" spans="1:34">
      <c r="A46" s="29" t="s">
        <v>66</v>
      </c>
      <c r="B46" s="29"/>
      <c r="C46" s="29"/>
      <c r="D46" s="29"/>
      <c r="E46" s="58"/>
      <c r="F46" s="25"/>
      <c r="G46" s="25"/>
      <c r="H46" s="25"/>
      <c r="I46" s="25"/>
      <c r="J46" s="25"/>
      <c r="K46" s="25"/>
      <c r="L46" s="25"/>
      <c r="M46" s="59"/>
      <c r="N46" s="9">
        <f>SUM(N44:N44)</f>
        <v>0</v>
      </c>
      <c r="O46" s="119">
        <f>SUM(O44:S45)</f>
        <v>0</v>
      </c>
      <c r="P46" s="120"/>
      <c r="Q46" s="121"/>
      <c r="R46" s="109"/>
      <c r="S46" s="109"/>
      <c r="T46" s="109"/>
      <c r="U46" s="90">
        <f>SUM(U44:Y45)</f>
        <v>0</v>
      </c>
      <c r="V46" s="90"/>
      <c r="W46" s="90"/>
      <c r="X46" s="90"/>
      <c r="Y46" s="90"/>
      <c r="Z46" s="90">
        <f>SUM(Z44:AD45)</f>
        <v>0</v>
      </c>
      <c r="AA46" s="90"/>
      <c r="AB46" s="90"/>
      <c r="AC46" s="90"/>
      <c r="AD46" s="90"/>
      <c r="AE46" s="75"/>
      <c r="AF46" s="76"/>
      <c r="AG46" s="76"/>
      <c r="AH46" s="77"/>
    </row>
    <row r="47" spans="1:34">
      <c r="A47" s="10"/>
      <c r="B47" s="10"/>
      <c r="C47" s="10"/>
      <c r="D47" s="10"/>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row>
    <row r="48" spans="1:34">
      <c r="A48" s="10" t="s">
        <v>67</v>
      </c>
      <c r="B48" s="10"/>
      <c r="C48" s="10"/>
      <c r="D48" s="10"/>
      <c r="E48" s="2"/>
      <c r="F48" s="2"/>
      <c r="G48" s="2"/>
      <c r="H48" s="2"/>
      <c r="I48" s="2"/>
      <c r="J48" s="11"/>
      <c r="K48" s="12"/>
      <c r="L48" s="12"/>
      <c r="M48" s="13"/>
      <c r="N48" s="14">
        <f>+O48/R41</f>
        <v>0</v>
      </c>
      <c r="O48" s="90"/>
      <c r="P48" s="90"/>
      <c r="Q48" s="90"/>
      <c r="R48" s="2"/>
      <c r="S48" s="10" t="s">
        <v>68</v>
      </c>
      <c r="T48" s="2"/>
      <c r="U48" s="2"/>
      <c r="V48" s="2"/>
      <c r="W48" s="2"/>
      <c r="X48" s="2"/>
      <c r="Y48" s="2"/>
      <c r="Z48" s="116" t="e">
        <f>AD48/AE41</f>
        <v>#DIV/0!</v>
      </c>
      <c r="AA48" s="116"/>
      <c r="AB48" s="116"/>
      <c r="AC48" s="116"/>
      <c r="AD48" s="90">
        <f>AE41-U46</f>
        <v>0</v>
      </c>
      <c r="AE48" s="90"/>
      <c r="AF48" s="90"/>
      <c r="AG48" s="90"/>
      <c r="AH48" s="90"/>
    </row>
    <row r="49" spans="1:34">
      <c r="A49" s="10"/>
      <c r="B49" s="10"/>
      <c r="C49" s="10"/>
      <c r="D49" s="10"/>
      <c r="E49" s="2"/>
      <c r="F49" s="2"/>
      <c r="G49" s="2"/>
      <c r="H49" s="2"/>
      <c r="I49" s="2"/>
      <c r="J49" s="15"/>
      <c r="K49" s="16"/>
      <c r="L49" s="16"/>
      <c r="M49" s="17"/>
      <c r="N49" s="17"/>
      <c r="O49" s="17"/>
      <c r="P49" s="17"/>
      <c r="Q49" s="17"/>
      <c r="R49" s="2"/>
      <c r="S49" s="10" t="s">
        <v>69</v>
      </c>
      <c r="T49" s="2"/>
      <c r="U49" s="2"/>
      <c r="V49" s="2"/>
      <c r="W49" s="2"/>
      <c r="X49" s="2"/>
      <c r="Y49" s="2"/>
      <c r="Z49" s="2"/>
      <c r="AA49" s="2"/>
      <c r="AB49" s="2"/>
      <c r="AC49" s="2"/>
      <c r="AD49" s="90">
        <v>0</v>
      </c>
      <c r="AE49" s="90"/>
      <c r="AF49" s="90"/>
      <c r="AG49" s="90"/>
      <c r="AH49" s="90"/>
    </row>
    <row r="50" spans="1:34">
      <c r="A50" s="2"/>
      <c r="B50" s="2"/>
      <c r="C50" s="2"/>
      <c r="D50" s="2"/>
      <c r="E50" s="2"/>
      <c r="F50" s="2"/>
      <c r="G50" s="2"/>
      <c r="H50" s="2"/>
      <c r="I50" s="2"/>
      <c r="J50" s="2"/>
      <c r="K50" s="2"/>
      <c r="L50" s="2"/>
      <c r="M50" s="2"/>
      <c r="N50" s="2"/>
      <c r="O50" s="2"/>
      <c r="P50" s="2"/>
      <c r="Q50" s="2"/>
      <c r="R50" s="2"/>
      <c r="S50" s="117" t="s">
        <v>70</v>
      </c>
      <c r="T50" s="118"/>
      <c r="U50" s="118"/>
      <c r="V50" s="118"/>
      <c r="W50" s="118"/>
      <c r="X50" s="118"/>
      <c r="Y50" s="118"/>
      <c r="Z50" s="118"/>
      <c r="AA50" s="118"/>
      <c r="AB50" s="118"/>
      <c r="AC50" s="118"/>
      <c r="AD50" s="118"/>
      <c r="AE50" s="118"/>
      <c r="AF50" s="118"/>
      <c r="AG50" s="118"/>
      <c r="AH50" s="118"/>
    </row>
    <row r="51" spans="1:34">
      <c r="A51" s="111" t="s">
        <v>71</v>
      </c>
      <c r="B51" s="112"/>
      <c r="C51" s="112"/>
      <c r="D51" s="112"/>
      <c r="E51" s="112"/>
      <c r="F51" s="112"/>
      <c r="G51" s="112"/>
      <c r="H51" s="112"/>
      <c r="I51" s="112"/>
      <c r="J51" s="2"/>
      <c r="K51" s="2"/>
      <c r="L51" s="2"/>
      <c r="M51" s="2"/>
      <c r="N51" s="2"/>
      <c r="O51" s="113"/>
      <c r="P51" s="114"/>
      <c r="Q51" s="114"/>
      <c r="R51" s="2"/>
      <c r="S51" s="10" t="s">
        <v>72</v>
      </c>
      <c r="T51" s="2"/>
      <c r="U51" s="2"/>
      <c r="V51" s="2"/>
      <c r="W51" s="2"/>
      <c r="X51" s="2"/>
      <c r="Y51" s="2"/>
      <c r="Z51" s="2"/>
      <c r="AA51" s="2"/>
      <c r="AB51" s="2"/>
      <c r="AC51" s="2"/>
      <c r="AD51" s="90"/>
      <c r="AE51" s="90"/>
      <c r="AF51" s="90"/>
      <c r="AG51" s="90"/>
      <c r="AH51" s="90"/>
    </row>
    <row r="52" spans="1:34">
      <c r="A52" s="18"/>
      <c r="B52" s="19"/>
      <c r="C52" s="19"/>
      <c r="D52" s="19"/>
      <c r="E52" s="19"/>
      <c r="F52" s="19"/>
      <c r="G52" s="19"/>
      <c r="H52" s="19"/>
      <c r="I52" s="19"/>
      <c r="J52" s="2"/>
      <c r="K52" s="2"/>
      <c r="L52" s="2"/>
      <c r="M52" s="2"/>
      <c r="N52" s="2"/>
      <c r="O52" s="17"/>
      <c r="P52" s="17"/>
      <c r="Q52" s="17"/>
      <c r="R52" s="2"/>
      <c r="S52" s="10"/>
      <c r="T52" s="2"/>
      <c r="U52" s="2"/>
      <c r="V52" s="2"/>
      <c r="W52" s="2"/>
      <c r="X52" s="2"/>
      <c r="Y52" s="2"/>
      <c r="Z52" s="2"/>
      <c r="AA52" s="2"/>
      <c r="AB52" s="2"/>
      <c r="AC52" s="2"/>
      <c r="AD52" s="17"/>
      <c r="AE52" s="17"/>
      <c r="AF52" s="17"/>
      <c r="AG52" s="17"/>
      <c r="AH52" s="17"/>
    </row>
    <row r="53" spans="1:34">
      <c r="A53" s="111" t="s">
        <v>73</v>
      </c>
      <c r="B53" s="112"/>
      <c r="C53" s="112"/>
      <c r="D53" s="112"/>
      <c r="E53" s="112"/>
      <c r="F53" s="112"/>
      <c r="G53" s="112"/>
      <c r="H53" s="112"/>
      <c r="I53" s="112"/>
      <c r="J53" s="2"/>
      <c r="K53" s="2"/>
      <c r="L53" s="2"/>
      <c r="M53" s="2"/>
      <c r="N53" s="2"/>
      <c r="O53" s="90">
        <v>0</v>
      </c>
      <c r="P53" s="90"/>
      <c r="Q53" s="90"/>
      <c r="R53" s="2"/>
      <c r="S53" s="10"/>
      <c r="T53" s="2"/>
      <c r="U53" s="2"/>
      <c r="V53" s="2"/>
      <c r="W53" s="2"/>
      <c r="X53" s="2"/>
      <c r="Y53" s="2"/>
      <c r="Z53" s="2"/>
      <c r="AA53" s="2"/>
      <c r="AB53" s="2"/>
      <c r="AC53" s="2"/>
      <c r="AD53" s="2"/>
      <c r="AE53" s="2"/>
      <c r="AF53" s="2"/>
      <c r="AG53" s="2"/>
      <c r="AH53" s="2"/>
    </row>
    <row r="54" spans="1:34">
      <c r="A54" s="84" t="s">
        <v>74</v>
      </c>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20"/>
    </row>
    <row r="55" spans="1:34">
      <c r="A55" s="44" t="s">
        <v>75</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6"/>
    </row>
    <row r="56" spans="1:34">
      <c r="A56" s="44" t="s">
        <v>76</v>
      </c>
      <c r="B56" s="45"/>
      <c r="C56" s="45"/>
      <c r="D56" s="45"/>
      <c r="E56" s="45"/>
      <c r="F56" s="45"/>
      <c r="G56" s="45"/>
      <c r="H56" s="45"/>
      <c r="I56" s="45"/>
      <c r="J56" s="45"/>
      <c r="K56" s="45"/>
      <c r="L56" s="45"/>
      <c r="M56" s="45"/>
      <c r="N56" s="46"/>
      <c r="O56" s="140" t="s">
        <v>77</v>
      </c>
      <c r="P56" s="141"/>
      <c r="Q56" s="142"/>
      <c r="R56" s="140" t="s">
        <v>78</v>
      </c>
      <c r="S56" s="141"/>
      <c r="T56" s="142"/>
      <c r="U56" s="44" t="s">
        <v>79</v>
      </c>
      <c r="V56" s="45"/>
      <c r="W56" s="45"/>
      <c r="X56" s="45"/>
      <c r="Y56" s="45"/>
      <c r="Z56" s="45"/>
      <c r="AA56" s="45"/>
      <c r="AB56" s="45"/>
      <c r="AC56" s="45"/>
      <c r="AD56" s="45"/>
      <c r="AE56" s="45"/>
      <c r="AF56" s="45"/>
      <c r="AG56" s="45"/>
      <c r="AH56" s="46"/>
    </row>
    <row r="57" spans="1:34" ht="37.5" customHeight="1">
      <c r="A57" s="122" t="s">
        <v>80</v>
      </c>
      <c r="B57" s="123" t="s">
        <v>81</v>
      </c>
      <c r="C57" s="123" t="s">
        <v>81</v>
      </c>
      <c r="D57" s="123" t="s">
        <v>81</v>
      </c>
      <c r="E57" s="123" t="s">
        <v>81</v>
      </c>
      <c r="F57" s="123" t="s">
        <v>81</v>
      </c>
      <c r="G57" s="123" t="s">
        <v>81</v>
      </c>
      <c r="H57" s="123" t="s">
        <v>81</v>
      </c>
      <c r="I57" s="123" t="s">
        <v>81</v>
      </c>
      <c r="J57" s="123" t="s">
        <v>81</v>
      </c>
      <c r="K57" s="123" t="s">
        <v>81</v>
      </c>
      <c r="L57" s="123" t="s">
        <v>81</v>
      </c>
      <c r="M57" s="123" t="s">
        <v>81</v>
      </c>
      <c r="N57" s="124" t="s">
        <v>81</v>
      </c>
      <c r="O57" s="125">
        <v>0</v>
      </c>
      <c r="P57" s="25"/>
      <c r="Q57" s="59"/>
      <c r="R57" s="126"/>
      <c r="S57" s="127"/>
      <c r="T57" s="128"/>
      <c r="U57" s="139" t="s">
        <v>82</v>
      </c>
      <c r="V57" s="143"/>
      <c r="W57" s="143"/>
      <c r="X57" s="143"/>
      <c r="Y57" s="143"/>
      <c r="Z57" s="143"/>
      <c r="AA57" s="143"/>
      <c r="AB57" s="143"/>
      <c r="AC57" s="143"/>
      <c r="AD57" s="143"/>
      <c r="AE57" s="143"/>
      <c r="AF57" s="143"/>
      <c r="AG57" s="143"/>
      <c r="AH57" s="144"/>
    </row>
    <row r="58" spans="1:34" ht="53.25" customHeight="1">
      <c r="A58" s="122" t="s">
        <v>83</v>
      </c>
      <c r="B58" s="123" t="s">
        <v>84</v>
      </c>
      <c r="C58" s="123" t="s">
        <v>84</v>
      </c>
      <c r="D58" s="123" t="s">
        <v>84</v>
      </c>
      <c r="E58" s="123" t="s">
        <v>84</v>
      </c>
      <c r="F58" s="123" t="s">
        <v>84</v>
      </c>
      <c r="G58" s="123" t="s">
        <v>84</v>
      </c>
      <c r="H58" s="123" t="s">
        <v>84</v>
      </c>
      <c r="I58" s="123" t="s">
        <v>84</v>
      </c>
      <c r="J58" s="123" t="s">
        <v>84</v>
      </c>
      <c r="K58" s="123" t="s">
        <v>84</v>
      </c>
      <c r="L58" s="123" t="s">
        <v>84</v>
      </c>
      <c r="M58" s="123" t="s">
        <v>84</v>
      </c>
      <c r="N58" s="124" t="s">
        <v>84</v>
      </c>
      <c r="O58" s="125">
        <v>0</v>
      </c>
      <c r="P58" s="25"/>
      <c r="Q58" s="59"/>
      <c r="R58" s="126"/>
      <c r="S58" s="127"/>
      <c r="T58" s="128"/>
      <c r="U58" s="129" t="s">
        <v>85</v>
      </c>
      <c r="V58" s="123"/>
      <c r="W58" s="123"/>
      <c r="X58" s="123"/>
      <c r="Y58" s="123"/>
      <c r="Z58" s="123"/>
      <c r="AA58" s="123"/>
      <c r="AB58" s="123"/>
      <c r="AC58" s="123"/>
      <c r="AD58" s="123"/>
      <c r="AE58" s="123"/>
      <c r="AF58" s="123"/>
      <c r="AG58" s="123"/>
      <c r="AH58" s="124"/>
    </row>
    <row r="59" spans="1:34" ht="99" customHeight="1">
      <c r="A59" s="130" t="s">
        <v>86</v>
      </c>
      <c r="B59" s="131" t="s">
        <v>87</v>
      </c>
      <c r="C59" s="131" t="s">
        <v>87</v>
      </c>
      <c r="D59" s="131" t="s">
        <v>87</v>
      </c>
      <c r="E59" s="131" t="s">
        <v>87</v>
      </c>
      <c r="F59" s="131" t="s">
        <v>87</v>
      </c>
      <c r="G59" s="131" t="s">
        <v>87</v>
      </c>
      <c r="H59" s="131" t="s">
        <v>87</v>
      </c>
      <c r="I59" s="131" t="s">
        <v>87</v>
      </c>
      <c r="J59" s="131" t="s">
        <v>87</v>
      </c>
      <c r="K59" s="131" t="s">
        <v>87</v>
      </c>
      <c r="L59" s="131" t="s">
        <v>87</v>
      </c>
      <c r="M59" s="131" t="s">
        <v>87</v>
      </c>
      <c r="N59" s="132" t="s">
        <v>87</v>
      </c>
      <c r="O59" s="133">
        <v>0.7</v>
      </c>
      <c r="P59" s="134"/>
      <c r="Q59" s="135"/>
      <c r="R59" s="136"/>
      <c r="S59" s="137"/>
      <c r="T59" s="138"/>
      <c r="U59" s="139" t="s">
        <v>88</v>
      </c>
      <c r="V59" s="131"/>
      <c r="W59" s="131"/>
      <c r="X59" s="131"/>
      <c r="Y59" s="131"/>
      <c r="Z59" s="131"/>
      <c r="AA59" s="131"/>
      <c r="AB59" s="131"/>
      <c r="AC59" s="131"/>
      <c r="AD59" s="131"/>
      <c r="AE59" s="131"/>
      <c r="AF59" s="131"/>
      <c r="AG59" s="131"/>
      <c r="AH59" s="132"/>
    </row>
    <row r="60" spans="1:34" ht="72.75" customHeight="1">
      <c r="A60" s="122" t="s">
        <v>89</v>
      </c>
      <c r="B60" s="123" t="s">
        <v>90</v>
      </c>
      <c r="C60" s="123" t="s">
        <v>90</v>
      </c>
      <c r="D60" s="123" t="s">
        <v>90</v>
      </c>
      <c r="E60" s="123" t="s">
        <v>90</v>
      </c>
      <c r="F60" s="123" t="s">
        <v>90</v>
      </c>
      <c r="G60" s="123" t="s">
        <v>90</v>
      </c>
      <c r="H60" s="123" t="s">
        <v>90</v>
      </c>
      <c r="I60" s="123" t="s">
        <v>90</v>
      </c>
      <c r="J60" s="123" t="s">
        <v>90</v>
      </c>
      <c r="K60" s="123" t="s">
        <v>90</v>
      </c>
      <c r="L60" s="123" t="s">
        <v>90</v>
      </c>
      <c r="M60" s="123" t="s">
        <v>90</v>
      </c>
      <c r="N60" s="124" t="s">
        <v>90</v>
      </c>
      <c r="O60" s="125">
        <v>1</v>
      </c>
      <c r="P60" s="25"/>
      <c r="Q60" s="59"/>
      <c r="R60" s="126"/>
      <c r="S60" s="127"/>
      <c r="T60" s="128"/>
      <c r="U60" s="145" t="s">
        <v>91</v>
      </c>
      <c r="V60" s="146"/>
      <c r="W60" s="146"/>
      <c r="X60" s="146"/>
      <c r="Y60" s="146"/>
      <c r="Z60" s="146"/>
      <c r="AA60" s="146"/>
      <c r="AB60" s="146"/>
      <c r="AC60" s="146"/>
      <c r="AD60" s="146"/>
      <c r="AE60" s="146"/>
      <c r="AF60" s="146"/>
      <c r="AG60" s="146"/>
      <c r="AH60" s="147"/>
    </row>
    <row r="61" spans="1:34" ht="51" customHeight="1">
      <c r="A61" s="122" t="s">
        <v>92</v>
      </c>
      <c r="B61" s="123" t="s">
        <v>93</v>
      </c>
      <c r="C61" s="123" t="s">
        <v>93</v>
      </c>
      <c r="D61" s="123" t="s">
        <v>93</v>
      </c>
      <c r="E61" s="123" t="s">
        <v>93</v>
      </c>
      <c r="F61" s="123" t="s">
        <v>93</v>
      </c>
      <c r="G61" s="123" t="s">
        <v>93</v>
      </c>
      <c r="H61" s="123" t="s">
        <v>93</v>
      </c>
      <c r="I61" s="123" t="s">
        <v>93</v>
      </c>
      <c r="J61" s="123" t="s">
        <v>93</v>
      </c>
      <c r="K61" s="123" t="s">
        <v>93</v>
      </c>
      <c r="L61" s="123" t="s">
        <v>93</v>
      </c>
      <c r="M61" s="123" t="s">
        <v>93</v>
      </c>
      <c r="N61" s="124" t="s">
        <v>93</v>
      </c>
      <c r="O61" s="125">
        <v>1</v>
      </c>
      <c r="P61" s="25"/>
      <c r="Q61" s="59"/>
      <c r="R61" s="126"/>
      <c r="S61" s="127"/>
      <c r="T61" s="128"/>
      <c r="U61" s="129" t="s">
        <v>94</v>
      </c>
      <c r="V61" s="123"/>
      <c r="W61" s="123"/>
      <c r="X61" s="123"/>
      <c r="Y61" s="123"/>
      <c r="Z61" s="123"/>
      <c r="AA61" s="123"/>
      <c r="AB61" s="123"/>
      <c r="AC61" s="123"/>
      <c r="AD61" s="123"/>
      <c r="AE61" s="123"/>
      <c r="AF61" s="123"/>
      <c r="AG61" s="123"/>
      <c r="AH61" s="124"/>
    </row>
    <row r="62" spans="1:34" ht="40.5" customHeight="1">
      <c r="A62" s="122" t="s">
        <v>95</v>
      </c>
      <c r="B62" s="123" t="s">
        <v>96</v>
      </c>
      <c r="C62" s="123" t="s">
        <v>96</v>
      </c>
      <c r="D62" s="123" t="s">
        <v>96</v>
      </c>
      <c r="E62" s="123" t="s">
        <v>96</v>
      </c>
      <c r="F62" s="123" t="s">
        <v>96</v>
      </c>
      <c r="G62" s="123" t="s">
        <v>96</v>
      </c>
      <c r="H62" s="123" t="s">
        <v>96</v>
      </c>
      <c r="I62" s="123" t="s">
        <v>96</v>
      </c>
      <c r="J62" s="123" t="s">
        <v>96</v>
      </c>
      <c r="K62" s="123" t="s">
        <v>96</v>
      </c>
      <c r="L62" s="123" t="s">
        <v>96</v>
      </c>
      <c r="M62" s="123" t="s">
        <v>96</v>
      </c>
      <c r="N62" s="124" t="s">
        <v>96</v>
      </c>
      <c r="O62" s="125">
        <v>1</v>
      </c>
      <c r="P62" s="25"/>
      <c r="Q62" s="59"/>
      <c r="R62" s="126"/>
      <c r="S62" s="127"/>
      <c r="T62" s="128"/>
      <c r="U62" s="129" t="s">
        <v>97</v>
      </c>
      <c r="V62" s="123"/>
      <c r="W62" s="123"/>
      <c r="X62" s="123"/>
      <c r="Y62" s="123"/>
      <c r="Z62" s="123"/>
      <c r="AA62" s="123"/>
      <c r="AB62" s="123"/>
      <c r="AC62" s="123"/>
      <c r="AD62" s="123"/>
      <c r="AE62" s="123"/>
      <c r="AF62" s="123"/>
      <c r="AG62" s="123"/>
      <c r="AH62" s="124"/>
    </row>
    <row r="63" spans="1:34" ht="36" customHeight="1">
      <c r="A63" s="122" t="s">
        <v>98</v>
      </c>
      <c r="B63" s="123" t="s">
        <v>99</v>
      </c>
      <c r="C63" s="123" t="s">
        <v>99</v>
      </c>
      <c r="D63" s="123" t="s">
        <v>99</v>
      </c>
      <c r="E63" s="123" t="s">
        <v>99</v>
      </c>
      <c r="F63" s="123" t="s">
        <v>99</v>
      </c>
      <c r="G63" s="123" t="s">
        <v>99</v>
      </c>
      <c r="H63" s="123" t="s">
        <v>99</v>
      </c>
      <c r="I63" s="123" t="s">
        <v>99</v>
      </c>
      <c r="J63" s="123" t="s">
        <v>99</v>
      </c>
      <c r="K63" s="123" t="s">
        <v>99</v>
      </c>
      <c r="L63" s="123" t="s">
        <v>99</v>
      </c>
      <c r="M63" s="123" t="s">
        <v>99</v>
      </c>
      <c r="N63" s="124" t="s">
        <v>99</v>
      </c>
      <c r="O63" s="125">
        <v>1</v>
      </c>
      <c r="P63" s="25"/>
      <c r="Q63" s="59"/>
      <c r="R63" s="126"/>
      <c r="S63" s="127"/>
      <c r="T63" s="128"/>
      <c r="U63" s="129" t="s">
        <v>100</v>
      </c>
      <c r="V63" s="123"/>
      <c r="W63" s="123"/>
      <c r="X63" s="123"/>
      <c r="Y63" s="123"/>
      <c r="Z63" s="123"/>
      <c r="AA63" s="123"/>
      <c r="AB63" s="123"/>
      <c r="AC63" s="123"/>
      <c r="AD63" s="123"/>
      <c r="AE63" s="123"/>
      <c r="AF63" s="123"/>
      <c r="AG63" s="123"/>
      <c r="AH63" s="124"/>
    </row>
    <row r="64" spans="1:34" ht="60" customHeight="1">
      <c r="A64" s="122" t="s">
        <v>101</v>
      </c>
      <c r="B64" s="123" t="s">
        <v>102</v>
      </c>
      <c r="C64" s="123" t="s">
        <v>102</v>
      </c>
      <c r="D64" s="123" t="s">
        <v>102</v>
      </c>
      <c r="E64" s="123" t="s">
        <v>102</v>
      </c>
      <c r="F64" s="123" t="s">
        <v>102</v>
      </c>
      <c r="G64" s="123" t="s">
        <v>102</v>
      </c>
      <c r="H64" s="123" t="s">
        <v>102</v>
      </c>
      <c r="I64" s="123" t="s">
        <v>102</v>
      </c>
      <c r="J64" s="123" t="s">
        <v>102</v>
      </c>
      <c r="K64" s="123" t="s">
        <v>102</v>
      </c>
      <c r="L64" s="123" t="s">
        <v>102</v>
      </c>
      <c r="M64" s="123" t="s">
        <v>102</v>
      </c>
      <c r="N64" s="124" t="s">
        <v>102</v>
      </c>
      <c r="O64" s="125">
        <v>0.5</v>
      </c>
      <c r="P64" s="25"/>
      <c r="Q64" s="59"/>
      <c r="R64" s="126"/>
      <c r="S64" s="127"/>
      <c r="T64" s="128"/>
      <c r="U64" s="129" t="s">
        <v>103</v>
      </c>
      <c r="V64" s="123"/>
      <c r="W64" s="123"/>
      <c r="X64" s="123"/>
      <c r="Y64" s="123"/>
      <c r="Z64" s="123"/>
      <c r="AA64" s="123"/>
      <c r="AB64" s="123"/>
      <c r="AC64" s="123"/>
      <c r="AD64" s="123"/>
      <c r="AE64" s="123"/>
      <c r="AF64" s="123"/>
      <c r="AG64" s="123"/>
      <c r="AH64" s="124"/>
    </row>
    <row r="65" spans="1:34" ht="31.5" customHeight="1">
      <c r="A65" s="122" t="s">
        <v>104</v>
      </c>
      <c r="B65" s="123" t="s">
        <v>105</v>
      </c>
      <c r="C65" s="123" t="s">
        <v>105</v>
      </c>
      <c r="D65" s="123" t="s">
        <v>105</v>
      </c>
      <c r="E65" s="123" t="s">
        <v>105</v>
      </c>
      <c r="F65" s="123" t="s">
        <v>105</v>
      </c>
      <c r="G65" s="123" t="s">
        <v>105</v>
      </c>
      <c r="H65" s="123" t="s">
        <v>105</v>
      </c>
      <c r="I65" s="123" t="s">
        <v>105</v>
      </c>
      <c r="J65" s="123" t="s">
        <v>105</v>
      </c>
      <c r="K65" s="123" t="s">
        <v>105</v>
      </c>
      <c r="L65" s="123" t="s">
        <v>105</v>
      </c>
      <c r="M65" s="123" t="s">
        <v>105</v>
      </c>
      <c r="N65" s="124" t="s">
        <v>105</v>
      </c>
      <c r="O65" s="125">
        <v>1</v>
      </c>
      <c r="P65" s="25"/>
      <c r="Q65" s="59"/>
      <c r="R65" s="126"/>
      <c r="S65" s="127"/>
      <c r="T65" s="128"/>
      <c r="U65" s="150" t="s">
        <v>97</v>
      </c>
      <c r="V65" s="151"/>
      <c r="W65" s="151"/>
      <c r="X65" s="151"/>
      <c r="Y65" s="151"/>
      <c r="Z65" s="151"/>
      <c r="AA65" s="151"/>
      <c r="AB65" s="151"/>
      <c r="AC65" s="151"/>
      <c r="AD65" s="151"/>
      <c r="AE65" s="151"/>
      <c r="AF65" s="151"/>
      <c r="AG65" s="151"/>
      <c r="AH65" s="152"/>
    </row>
    <row r="66" spans="1:34" ht="30.75" customHeight="1">
      <c r="A66" s="122" t="s">
        <v>106</v>
      </c>
      <c r="B66" s="123" t="s">
        <v>107</v>
      </c>
      <c r="C66" s="123" t="s">
        <v>107</v>
      </c>
      <c r="D66" s="123" t="s">
        <v>107</v>
      </c>
      <c r="E66" s="123" t="s">
        <v>107</v>
      </c>
      <c r="F66" s="123" t="s">
        <v>107</v>
      </c>
      <c r="G66" s="123" t="s">
        <v>107</v>
      </c>
      <c r="H66" s="123" t="s">
        <v>107</v>
      </c>
      <c r="I66" s="123" t="s">
        <v>107</v>
      </c>
      <c r="J66" s="123" t="s">
        <v>107</v>
      </c>
      <c r="K66" s="123" t="s">
        <v>107</v>
      </c>
      <c r="L66" s="123" t="s">
        <v>107</v>
      </c>
      <c r="M66" s="123" t="s">
        <v>107</v>
      </c>
      <c r="N66" s="124" t="s">
        <v>107</v>
      </c>
      <c r="O66" s="125">
        <v>1</v>
      </c>
      <c r="P66" s="25"/>
      <c r="Q66" s="59"/>
      <c r="R66" s="126"/>
      <c r="S66" s="127"/>
      <c r="T66" s="128"/>
      <c r="U66" s="129" t="s">
        <v>108</v>
      </c>
      <c r="V66" s="148"/>
      <c r="W66" s="148"/>
      <c r="X66" s="148"/>
      <c r="Y66" s="148"/>
      <c r="Z66" s="148"/>
      <c r="AA66" s="148"/>
      <c r="AB66" s="148"/>
      <c r="AC66" s="148"/>
      <c r="AD66" s="148"/>
      <c r="AE66" s="148"/>
      <c r="AF66" s="148"/>
      <c r="AG66" s="148"/>
      <c r="AH66" s="149"/>
    </row>
    <row r="67" spans="1:34" ht="52.5" customHeight="1">
      <c r="A67" s="122" t="s">
        <v>109</v>
      </c>
      <c r="B67" s="123" t="s">
        <v>110</v>
      </c>
      <c r="C67" s="123" t="s">
        <v>110</v>
      </c>
      <c r="D67" s="123" t="s">
        <v>110</v>
      </c>
      <c r="E67" s="123" t="s">
        <v>110</v>
      </c>
      <c r="F67" s="123" t="s">
        <v>110</v>
      </c>
      <c r="G67" s="123" t="s">
        <v>110</v>
      </c>
      <c r="H67" s="123" t="s">
        <v>110</v>
      </c>
      <c r="I67" s="123" t="s">
        <v>110</v>
      </c>
      <c r="J67" s="123" t="s">
        <v>110</v>
      </c>
      <c r="K67" s="123" t="s">
        <v>110</v>
      </c>
      <c r="L67" s="123" t="s">
        <v>110</v>
      </c>
      <c r="M67" s="123" t="s">
        <v>110</v>
      </c>
      <c r="N67" s="124" t="s">
        <v>110</v>
      </c>
      <c r="O67" s="125">
        <v>1</v>
      </c>
      <c r="P67" s="25"/>
      <c r="Q67" s="59"/>
      <c r="R67" s="126"/>
      <c r="S67" s="127"/>
      <c r="T67" s="128"/>
      <c r="U67" s="129" t="s">
        <v>111</v>
      </c>
      <c r="V67" s="123"/>
      <c r="W67" s="123"/>
      <c r="X67" s="123"/>
      <c r="Y67" s="123"/>
      <c r="Z67" s="123"/>
      <c r="AA67" s="123"/>
      <c r="AB67" s="123"/>
      <c r="AC67" s="123"/>
      <c r="AD67" s="123"/>
      <c r="AE67" s="123"/>
      <c r="AF67" s="123"/>
      <c r="AG67" s="123"/>
      <c r="AH67" s="124"/>
    </row>
    <row r="68" spans="1:34" ht="30" customHeight="1">
      <c r="A68" s="122" t="s">
        <v>112</v>
      </c>
      <c r="B68" s="123" t="s">
        <v>113</v>
      </c>
      <c r="C68" s="123" t="s">
        <v>113</v>
      </c>
      <c r="D68" s="123" t="s">
        <v>113</v>
      </c>
      <c r="E68" s="123" t="s">
        <v>113</v>
      </c>
      <c r="F68" s="123" t="s">
        <v>113</v>
      </c>
      <c r="G68" s="123" t="s">
        <v>113</v>
      </c>
      <c r="H68" s="123" t="s">
        <v>113</v>
      </c>
      <c r="I68" s="123" t="s">
        <v>113</v>
      </c>
      <c r="J68" s="123" t="s">
        <v>113</v>
      </c>
      <c r="K68" s="123" t="s">
        <v>113</v>
      </c>
      <c r="L68" s="123" t="s">
        <v>113</v>
      </c>
      <c r="M68" s="123" t="s">
        <v>113</v>
      </c>
      <c r="N68" s="124" t="s">
        <v>113</v>
      </c>
      <c r="O68" s="125">
        <v>0</v>
      </c>
      <c r="P68" s="25"/>
      <c r="Q68" s="59"/>
      <c r="R68" s="126"/>
      <c r="S68" s="127"/>
      <c r="T68" s="128"/>
      <c r="U68" s="129" t="s">
        <v>103</v>
      </c>
      <c r="V68" s="123"/>
      <c r="W68" s="123"/>
      <c r="X68" s="123"/>
      <c r="Y68" s="123"/>
      <c r="Z68" s="123"/>
      <c r="AA68" s="123"/>
      <c r="AB68" s="123"/>
      <c r="AC68" s="123"/>
      <c r="AD68" s="123"/>
      <c r="AE68" s="123"/>
      <c r="AF68" s="123"/>
      <c r="AG68" s="123"/>
      <c r="AH68" s="124"/>
    </row>
    <row r="69" spans="1:34" ht="30.75" customHeight="1">
      <c r="A69" s="156" t="s">
        <v>114</v>
      </c>
      <c r="B69" s="156" t="s">
        <v>115</v>
      </c>
      <c r="C69" s="156" t="s">
        <v>115</v>
      </c>
      <c r="D69" s="156" t="s">
        <v>115</v>
      </c>
      <c r="E69" s="156" t="s">
        <v>115</v>
      </c>
      <c r="F69" s="156" t="s">
        <v>115</v>
      </c>
      <c r="G69" s="156" t="s">
        <v>115</v>
      </c>
      <c r="H69" s="156" t="s">
        <v>115</v>
      </c>
      <c r="I69" s="156" t="s">
        <v>115</v>
      </c>
      <c r="J69" s="156" t="s">
        <v>115</v>
      </c>
      <c r="K69" s="156" t="s">
        <v>115</v>
      </c>
      <c r="L69" s="156" t="s">
        <v>115</v>
      </c>
      <c r="M69" s="156" t="s">
        <v>115</v>
      </c>
      <c r="N69" s="156" t="s">
        <v>115</v>
      </c>
      <c r="O69" s="155">
        <v>0.8</v>
      </c>
      <c r="P69" s="23"/>
      <c r="Q69" s="23"/>
      <c r="R69" s="126"/>
      <c r="S69" s="127"/>
      <c r="T69" s="128"/>
      <c r="U69" s="129" t="s">
        <v>116</v>
      </c>
      <c r="V69" s="123"/>
      <c r="W69" s="123"/>
      <c r="X69" s="123"/>
      <c r="Y69" s="123"/>
      <c r="Z69" s="123"/>
      <c r="AA69" s="123"/>
      <c r="AB69" s="123"/>
      <c r="AC69" s="123"/>
      <c r="AD69" s="123"/>
      <c r="AE69" s="123"/>
      <c r="AF69" s="123"/>
      <c r="AG69" s="123"/>
      <c r="AH69" s="124"/>
    </row>
    <row r="70" spans="1:34" ht="58.5" customHeight="1">
      <c r="A70" s="153" t="s">
        <v>117</v>
      </c>
      <c r="B70" s="153" t="s">
        <v>118</v>
      </c>
      <c r="C70" s="153" t="s">
        <v>118</v>
      </c>
      <c r="D70" s="153" t="s">
        <v>118</v>
      </c>
      <c r="E70" s="153" t="s">
        <v>118</v>
      </c>
      <c r="F70" s="153" t="s">
        <v>118</v>
      </c>
      <c r="G70" s="153" t="s">
        <v>118</v>
      </c>
      <c r="H70" s="153" t="s">
        <v>118</v>
      </c>
      <c r="I70" s="153" t="s">
        <v>118</v>
      </c>
      <c r="J70" s="153" t="s">
        <v>118</v>
      </c>
      <c r="K70" s="153" t="s">
        <v>118</v>
      </c>
      <c r="L70" s="153" t="s">
        <v>118</v>
      </c>
      <c r="M70" s="153" t="s">
        <v>118</v>
      </c>
      <c r="N70" s="153" t="s">
        <v>118</v>
      </c>
      <c r="O70" s="154">
        <v>1</v>
      </c>
      <c r="P70" s="80"/>
      <c r="Q70" s="80"/>
      <c r="R70" s="136"/>
      <c r="S70" s="137"/>
      <c r="T70" s="138"/>
      <c r="U70" s="139" t="s">
        <v>119</v>
      </c>
      <c r="V70" s="131"/>
      <c r="W70" s="131"/>
      <c r="X70" s="131"/>
      <c r="Y70" s="131"/>
      <c r="Z70" s="131"/>
      <c r="AA70" s="131"/>
      <c r="AB70" s="131"/>
      <c r="AC70" s="131"/>
      <c r="AD70" s="131"/>
      <c r="AE70" s="131"/>
      <c r="AF70" s="131"/>
      <c r="AG70" s="131"/>
      <c r="AH70" s="132"/>
    </row>
    <row r="71" spans="1:34" ht="36" customHeight="1">
      <c r="A71" s="122" t="s">
        <v>120</v>
      </c>
      <c r="B71" s="123" t="s">
        <v>121</v>
      </c>
      <c r="C71" s="123" t="s">
        <v>121</v>
      </c>
      <c r="D71" s="123" t="s">
        <v>121</v>
      </c>
      <c r="E71" s="123" t="s">
        <v>121</v>
      </c>
      <c r="F71" s="123" t="s">
        <v>121</v>
      </c>
      <c r="G71" s="123" t="s">
        <v>121</v>
      </c>
      <c r="H71" s="123" t="s">
        <v>121</v>
      </c>
      <c r="I71" s="123" t="s">
        <v>121</v>
      </c>
      <c r="J71" s="123" t="s">
        <v>121</v>
      </c>
      <c r="K71" s="123" t="s">
        <v>121</v>
      </c>
      <c r="L71" s="123" t="s">
        <v>121</v>
      </c>
      <c r="M71" s="123" t="s">
        <v>121</v>
      </c>
      <c r="N71" s="124" t="s">
        <v>121</v>
      </c>
      <c r="O71" s="155">
        <v>0.5</v>
      </c>
      <c r="P71" s="23"/>
      <c r="Q71" s="23"/>
      <c r="R71" s="126"/>
      <c r="S71" s="127"/>
      <c r="T71" s="128"/>
      <c r="U71" s="150" t="s">
        <v>103</v>
      </c>
      <c r="V71" s="151"/>
      <c r="W71" s="151"/>
      <c r="X71" s="151"/>
      <c r="Y71" s="151"/>
      <c r="Z71" s="151"/>
      <c r="AA71" s="151"/>
      <c r="AB71" s="151"/>
      <c r="AC71" s="151"/>
      <c r="AD71" s="151"/>
      <c r="AE71" s="151"/>
      <c r="AF71" s="151"/>
      <c r="AG71" s="151"/>
      <c r="AH71" s="152"/>
    </row>
    <row r="72" spans="1:34" ht="54" customHeight="1">
      <c r="A72" s="122" t="s">
        <v>122</v>
      </c>
      <c r="B72" s="123" t="s">
        <v>121</v>
      </c>
      <c r="C72" s="123" t="s">
        <v>121</v>
      </c>
      <c r="D72" s="123" t="s">
        <v>121</v>
      </c>
      <c r="E72" s="123" t="s">
        <v>121</v>
      </c>
      <c r="F72" s="123" t="s">
        <v>121</v>
      </c>
      <c r="G72" s="123" t="s">
        <v>121</v>
      </c>
      <c r="H72" s="123" t="s">
        <v>121</v>
      </c>
      <c r="I72" s="123" t="s">
        <v>121</v>
      </c>
      <c r="J72" s="123" t="s">
        <v>121</v>
      </c>
      <c r="K72" s="123" t="s">
        <v>121</v>
      </c>
      <c r="L72" s="123" t="s">
        <v>121</v>
      </c>
      <c r="M72" s="123" t="s">
        <v>121</v>
      </c>
      <c r="N72" s="124" t="s">
        <v>121</v>
      </c>
      <c r="O72" s="125">
        <v>0.8</v>
      </c>
      <c r="P72" s="25"/>
      <c r="Q72" s="59"/>
      <c r="R72" s="126"/>
      <c r="S72" s="127"/>
      <c r="T72" s="128"/>
      <c r="U72" s="129" t="s">
        <v>103</v>
      </c>
      <c r="V72" s="148"/>
      <c r="W72" s="148"/>
      <c r="X72" s="148"/>
      <c r="Y72" s="148"/>
      <c r="Z72" s="148"/>
      <c r="AA72" s="148"/>
      <c r="AB72" s="148"/>
      <c r="AC72" s="148"/>
      <c r="AD72" s="148"/>
      <c r="AE72" s="148"/>
      <c r="AF72" s="148"/>
      <c r="AG72" s="148"/>
      <c r="AH72" s="149"/>
    </row>
    <row r="73" spans="1:34" ht="51.75" customHeight="1">
      <c r="A73" s="122" t="s">
        <v>123</v>
      </c>
      <c r="B73" s="123"/>
      <c r="C73" s="123"/>
      <c r="D73" s="123"/>
      <c r="E73" s="123"/>
      <c r="F73" s="123"/>
      <c r="G73" s="123"/>
      <c r="H73" s="123"/>
      <c r="I73" s="123"/>
      <c r="J73" s="123"/>
      <c r="K73" s="123"/>
      <c r="L73" s="123"/>
      <c r="M73" s="123"/>
      <c r="N73" s="124"/>
      <c r="O73" s="125">
        <v>0.8</v>
      </c>
      <c r="P73" s="25"/>
      <c r="Q73" s="59"/>
      <c r="R73" s="126"/>
      <c r="S73" s="127"/>
      <c r="T73" s="128"/>
      <c r="U73" s="129" t="s">
        <v>124</v>
      </c>
      <c r="V73" s="123"/>
      <c r="W73" s="123"/>
      <c r="X73" s="123"/>
      <c r="Y73" s="123"/>
      <c r="Z73" s="123"/>
      <c r="AA73" s="123"/>
      <c r="AB73" s="123"/>
      <c r="AC73" s="123"/>
      <c r="AD73" s="123"/>
      <c r="AE73" s="123"/>
      <c r="AF73" s="123"/>
      <c r="AG73" s="123"/>
      <c r="AH73" s="124"/>
    </row>
    <row r="74" spans="1:34" ht="29.25" customHeight="1">
      <c r="A74" s="122" t="s">
        <v>125</v>
      </c>
      <c r="B74" s="123"/>
      <c r="C74" s="123"/>
      <c r="D74" s="123"/>
      <c r="E74" s="123"/>
      <c r="F74" s="123"/>
      <c r="G74" s="123"/>
      <c r="H74" s="123"/>
      <c r="I74" s="123"/>
      <c r="J74" s="123"/>
      <c r="K74" s="123"/>
      <c r="L74" s="123"/>
      <c r="M74" s="123"/>
      <c r="N74" s="124"/>
      <c r="O74" s="125">
        <v>0</v>
      </c>
      <c r="P74" s="25"/>
      <c r="Q74" s="59"/>
      <c r="R74" s="126"/>
      <c r="S74" s="127"/>
      <c r="T74" s="128"/>
      <c r="U74" s="129" t="s">
        <v>103</v>
      </c>
      <c r="V74" s="148"/>
      <c r="W74" s="148"/>
      <c r="X74" s="148"/>
      <c r="Y74" s="148"/>
      <c r="Z74" s="148"/>
      <c r="AA74" s="148"/>
      <c r="AB74" s="148"/>
      <c r="AC74" s="148"/>
      <c r="AD74" s="148"/>
      <c r="AE74" s="148"/>
      <c r="AF74" s="148"/>
      <c r="AG74" s="148"/>
      <c r="AH74" s="149"/>
    </row>
    <row r="75" spans="1:34" ht="35.25" customHeight="1">
      <c r="A75" s="156" t="s">
        <v>126</v>
      </c>
      <c r="B75" s="156"/>
      <c r="C75" s="156"/>
      <c r="D75" s="156"/>
      <c r="E75" s="156"/>
      <c r="F75" s="156"/>
      <c r="G75" s="156"/>
      <c r="H75" s="156"/>
      <c r="I75" s="156"/>
      <c r="J75" s="156"/>
      <c r="K75" s="156"/>
      <c r="L75" s="156"/>
      <c r="M75" s="156"/>
      <c r="N75" s="156"/>
      <c r="O75" s="125">
        <v>0</v>
      </c>
      <c r="P75" s="25"/>
      <c r="Q75" s="59"/>
      <c r="R75" s="126"/>
      <c r="S75" s="127"/>
      <c r="T75" s="128"/>
      <c r="U75" s="129" t="s">
        <v>127</v>
      </c>
      <c r="V75" s="157"/>
      <c r="W75" s="157"/>
      <c r="X75" s="157"/>
      <c r="Y75" s="157"/>
      <c r="Z75" s="157"/>
      <c r="AA75" s="157"/>
      <c r="AB75" s="157"/>
      <c r="AC75" s="157"/>
      <c r="AD75" s="157"/>
      <c r="AE75" s="157"/>
      <c r="AF75" s="157"/>
      <c r="AG75" s="157"/>
      <c r="AH75" s="158"/>
    </row>
    <row r="76" spans="1:34" ht="41.25" customHeight="1">
      <c r="A76" s="122" t="s">
        <v>128</v>
      </c>
      <c r="B76" s="123"/>
      <c r="C76" s="123"/>
      <c r="D76" s="123"/>
      <c r="E76" s="123"/>
      <c r="F76" s="123"/>
      <c r="G76" s="123"/>
      <c r="H76" s="123"/>
      <c r="I76" s="123"/>
      <c r="J76" s="123"/>
      <c r="K76" s="123"/>
      <c r="L76" s="123"/>
      <c r="M76" s="123"/>
      <c r="N76" s="124"/>
      <c r="O76" s="125">
        <v>0</v>
      </c>
      <c r="P76" s="25"/>
      <c r="Q76" s="59"/>
      <c r="R76" s="126"/>
      <c r="S76" s="127"/>
      <c r="T76" s="128"/>
      <c r="U76" s="129" t="s">
        <v>129</v>
      </c>
      <c r="V76" s="148"/>
      <c r="W76" s="148"/>
      <c r="X76" s="148"/>
      <c r="Y76" s="148"/>
      <c r="Z76" s="148"/>
      <c r="AA76" s="148"/>
      <c r="AB76" s="148"/>
      <c r="AC76" s="148"/>
      <c r="AD76" s="148"/>
      <c r="AE76" s="148"/>
      <c r="AF76" s="148"/>
      <c r="AG76" s="148"/>
      <c r="AH76" s="149"/>
    </row>
    <row r="77" spans="1:34" ht="54.75" customHeight="1">
      <c r="A77" s="122" t="s">
        <v>130</v>
      </c>
      <c r="B77" s="123"/>
      <c r="C77" s="123"/>
      <c r="D77" s="123"/>
      <c r="E77" s="123"/>
      <c r="F77" s="123"/>
      <c r="G77" s="123"/>
      <c r="H77" s="123"/>
      <c r="I77" s="123"/>
      <c r="J77" s="123"/>
      <c r="K77" s="123"/>
      <c r="L77" s="123"/>
      <c r="M77" s="123"/>
      <c r="N77" s="124"/>
      <c r="O77" s="125">
        <v>1</v>
      </c>
      <c r="P77" s="25"/>
      <c r="Q77" s="59"/>
      <c r="R77" s="126"/>
      <c r="S77" s="127"/>
      <c r="T77" s="128"/>
      <c r="U77" s="145" t="s">
        <v>103</v>
      </c>
      <c r="V77" s="159"/>
      <c r="W77" s="159"/>
      <c r="X77" s="159"/>
      <c r="Y77" s="159"/>
      <c r="Z77" s="159"/>
      <c r="AA77" s="159"/>
      <c r="AB77" s="159"/>
      <c r="AC77" s="159"/>
      <c r="AD77" s="159"/>
      <c r="AE77" s="159"/>
      <c r="AF77" s="159"/>
      <c r="AG77" s="159"/>
      <c r="AH77" s="160"/>
    </row>
    <row r="78" spans="1:34" ht="51" customHeight="1">
      <c r="A78" s="122" t="s">
        <v>131</v>
      </c>
      <c r="B78" s="123"/>
      <c r="C78" s="123"/>
      <c r="D78" s="123"/>
      <c r="E78" s="123"/>
      <c r="F78" s="123"/>
      <c r="G78" s="123"/>
      <c r="H78" s="123"/>
      <c r="I78" s="123"/>
      <c r="J78" s="123"/>
      <c r="K78" s="123"/>
      <c r="L78" s="123"/>
      <c r="M78" s="123"/>
      <c r="N78" s="124"/>
      <c r="O78" s="125">
        <v>1</v>
      </c>
      <c r="P78" s="25"/>
      <c r="Q78" s="59"/>
      <c r="R78" s="126"/>
      <c r="S78" s="127"/>
      <c r="T78" s="128"/>
      <c r="U78" s="129" t="s">
        <v>132</v>
      </c>
      <c r="V78" s="123"/>
      <c r="W78" s="123"/>
      <c r="X78" s="123"/>
      <c r="Y78" s="123"/>
      <c r="Z78" s="123"/>
      <c r="AA78" s="123"/>
      <c r="AB78" s="123"/>
      <c r="AC78" s="123"/>
      <c r="AD78" s="123"/>
      <c r="AE78" s="123"/>
      <c r="AF78" s="123"/>
      <c r="AG78" s="123"/>
      <c r="AH78" s="124"/>
    </row>
    <row r="79" spans="1:34" ht="68.25" customHeight="1">
      <c r="A79" s="122" t="s">
        <v>133</v>
      </c>
      <c r="B79" s="123"/>
      <c r="C79" s="123"/>
      <c r="D79" s="123"/>
      <c r="E79" s="123"/>
      <c r="F79" s="123"/>
      <c r="G79" s="123"/>
      <c r="H79" s="123"/>
      <c r="I79" s="123"/>
      <c r="J79" s="123"/>
      <c r="K79" s="123"/>
      <c r="L79" s="123"/>
      <c r="M79" s="123"/>
      <c r="N79" s="124"/>
      <c r="O79" s="125">
        <v>1</v>
      </c>
      <c r="P79" s="25"/>
      <c r="Q79" s="59"/>
      <c r="R79" s="126"/>
      <c r="S79" s="127"/>
      <c r="T79" s="128"/>
      <c r="U79" s="129" t="s">
        <v>134</v>
      </c>
      <c r="V79" s="148"/>
      <c r="W79" s="148"/>
      <c r="X79" s="148"/>
      <c r="Y79" s="148"/>
      <c r="Z79" s="148"/>
      <c r="AA79" s="148"/>
      <c r="AB79" s="148"/>
      <c r="AC79" s="148"/>
      <c r="AD79" s="148"/>
      <c r="AE79" s="148"/>
      <c r="AF79" s="148"/>
      <c r="AG79" s="148"/>
      <c r="AH79" s="149"/>
    </row>
    <row r="80" spans="1:34" ht="33.75" customHeight="1">
      <c r="A80" s="122" t="s">
        <v>135</v>
      </c>
      <c r="B80" s="123"/>
      <c r="C80" s="123"/>
      <c r="D80" s="123"/>
      <c r="E80" s="123"/>
      <c r="F80" s="123"/>
      <c r="G80" s="123"/>
      <c r="H80" s="123"/>
      <c r="I80" s="123"/>
      <c r="J80" s="123"/>
      <c r="K80" s="123"/>
      <c r="L80" s="123"/>
      <c r="M80" s="123"/>
      <c r="N80" s="124"/>
      <c r="O80" s="125">
        <v>1</v>
      </c>
      <c r="P80" s="25"/>
      <c r="Q80" s="59"/>
      <c r="R80" s="126"/>
      <c r="S80" s="127"/>
      <c r="T80" s="128"/>
      <c r="U80" s="161" t="s">
        <v>136</v>
      </c>
      <c r="V80" s="157"/>
      <c r="W80" s="157"/>
      <c r="X80" s="157"/>
      <c r="Y80" s="157"/>
      <c r="Z80" s="157"/>
      <c r="AA80" s="157"/>
      <c r="AB80" s="157"/>
      <c r="AC80" s="157"/>
      <c r="AD80" s="157"/>
      <c r="AE80" s="157"/>
      <c r="AF80" s="157"/>
      <c r="AG80" s="157"/>
      <c r="AH80" s="158"/>
    </row>
    <row r="81" spans="1:34" ht="32.25" customHeight="1">
      <c r="A81" s="122" t="s">
        <v>137</v>
      </c>
      <c r="B81" s="123"/>
      <c r="C81" s="123"/>
      <c r="D81" s="123"/>
      <c r="E81" s="123"/>
      <c r="F81" s="123"/>
      <c r="G81" s="123"/>
      <c r="H81" s="123"/>
      <c r="I81" s="123"/>
      <c r="J81" s="123"/>
      <c r="K81" s="123"/>
      <c r="L81" s="123"/>
      <c r="M81" s="123"/>
      <c r="N81" s="124"/>
      <c r="O81" s="125">
        <v>1</v>
      </c>
      <c r="P81" s="25"/>
      <c r="Q81" s="59"/>
      <c r="R81" s="126"/>
      <c r="S81" s="127"/>
      <c r="T81" s="128"/>
      <c r="U81" s="129" t="s">
        <v>138</v>
      </c>
      <c r="V81" s="148"/>
      <c r="W81" s="148"/>
      <c r="X81" s="148"/>
      <c r="Y81" s="148"/>
      <c r="Z81" s="148"/>
      <c r="AA81" s="148"/>
      <c r="AB81" s="148"/>
      <c r="AC81" s="148"/>
      <c r="AD81" s="148"/>
      <c r="AE81" s="148"/>
      <c r="AF81" s="148"/>
      <c r="AG81" s="148"/>
      <c r="AH81" s="149"/>
    </row>
    <row r="82" spans="1:34" ht="33" customHeight="1">
      <c r="A82" s="122" t="s">
        <v>139</v>
      </c>
      <c r="B82" s="123"/>
      <c r="C82" s="123"/>
      <c r="D82" s="123"/>
      <c r="E82" s="123"/>
      <c r="F82" s="123"/>
      <c r="G82" s="123"/>
      <c r="H82" s="123"/>
      <c r="I82" s="123"/>
      <c r="J82" s="123"/>
      <c r="K82" s="123"/>
      <c r="L82" s="123"/>
      <c r="M82" s="123"/>
      <c r="N82" s="124"/>
      <c r="O82" s="125">
        <v>1</v>
      </c>
      <c r="P82" s="25"/>
      <c r="Q82" s="59"/>
      <c r="R82" s="126"/>
      <c r="S82" s="127"/>
      <c r="T82" s="128"/>
      <c r="U82" s="129" t="s">
        <v>140</v>
      </c>
      <c r="V82" s="123"/>
      <c r="W82" s="123"/>
      <c r="X82" s="123"/>
      <c r="Y82" s="123"/>
      <c r="Z82" s="123"/>
      <c r="AA82" s="123"/>
      <c r="AB82" s="123"/>
      <c r="AC82" s="123"/>
      <c r="AD82" s="123"/>
      <c r="AE82" s="123"/>
      <c r="AF82" s="123"/>
      <c r="AG82" s="123"/>
      <c r="AH82" s="124"/>
    </row>
    <row r="83" spans="1:34" ht="35.25" customHeight="1">
      <c r="A83" s="122" t="s">
        <v>141</v>
      </c>
      <c r="B83" s="123"/>
      <c r="C83" s="123"/>
      <c r="D83" s="123"/>
      <c r="E83" s="123"/>
      <c r="F83" s="123"/>
      <c r="G83" s="123"/>
      <c r="H83" s="123"/>
      <c r="I83" s="123"/>
      <c r="J83" s="123"/>
      <c r="K83" s="123"/>
      <c r="L83" s="123"/>
      <c r="M83" s="123"/>
      <c r="N83" s="124"/>
      <c r="O83" s="125">
        <v>1</v>
      </c>
      <c r="P83" s="25"/>
      <c r="Q83" s="59"/>
      <c r="R83" s="126"/>
      <c r="S83" s="127"/>
      <c r="T83" s="128"/>
      <c r="U83" s="129" t="s">
        <v>103</v>
      </c>
      <c r="V83" s="148"/>
      <c r="W83" s="148"/>
      <c r="X83" s="148"/>
      <c r="Y83" s="148"/>
      <c r="Z83" s="148"/>
      <c r="AA83" s="148"/>
      <c r="AB83" s="148"/>
      <c r="AC83" s="148"/>
      <c r="AD83" s="148"/>
      <c r="AE83" s="148"/>
      <c r="AF83" s="148"/>
      <c r="AG83" s="148"/>
      <c r="AH83" s="149"/>
    </row>
    <row r="84" spans="1:34" ht="24.75" customHeight="1">
      <c r="A84" s="122" t="s">
        <v>142</v>
      </c>
      <c r="B84" s="123"/>
      <c r="C84" s="123"/>
      <c r="D84" s="123"/>
      <c r="E84" s="123"/>
      <c r="F84" s="123"/>
      <c r="G84" s="123"/>
      <c r="H84" s="123"/>
      <c r="I84" s="123"/>
      <c r="J84" s="123"/>
      <c r="K84" s="123"/>
      <c r="L84" s="123"/>
      <c r="M84" s="123"/>
      <c r="N84" s="124"/>
      <c r="O84" s="125">
        <v>1</v>
      </c>
      <c r="P84" s="25"/>
      <c r="Q84" s="59"/>
      <c r="R84" s="126"/>
      <c r="S84" s="127"/>
      <c r="T84" s="128"/>
      <c r="U84" s="129" t="s">
        <v>143</v>
      </c>
      <c r="V84" s="123"/>
      <c r="W84" s="123"/>
      <c r="X84" s="123"/>
      <c r="Y84" s="123"/>
      <c r="Z84" s="123"/>
      <c r="AA84" s="123"/>
      <c r="AB84" s="123"/>
      <c r="AC84" s="123"/>
      <c r="AD84" s="123"/>
      <c r="AE84" s="123"/>
      <c r="AF84" s="123"/>
      <c r="AG84" s="123"/>
      <c r="AH84" s="124"/>
    </row>
    <row r="85" spans="1:34">
      <c r="A85" s="44" t="s">
        <v>144</v>
      </c>
      <c r="B85" s="45"/>
      <c r="C85" s="45"/>
      <c r="D85" s="45"/>
      <c r="E85" s="45"/>
      <c r="F85" s="45"/>
      <c r="G85" s="45"/>
      <c r="H85" s="45"/>
      <c r="I85" s="45"/>
      <c r="J85" s="45"/>
      <c r="K85" s="45"/>
      <c r="L85" s="46"/>
      <c r="M85" s="30" t="s">
        <v>145</v>
      </c>
      <c r="N85" s="32"/>
      <c r="O85" s="44" t="s">
        <v>146</v>
      </c>
      <c r="P85" s="45"/>
      <c r="Q85" s="45"/>
      <c r="R85" s="45"/>
      <c r="S85" s="45"/>
      <c r="T85" s="45"/>
      <c r="U85" s="45"/>
      <c r="V85" s="45"/>
      <c r="W85" s="45"/>
      <c r="X85" s="45"/>
      <c r="Y85" s="45"/>
      <c r="Z85" s="46"/>
      <c r="AA85" s="30" t="s">
        <v>147</v>
      </c>
      <c r="AB85" s="32"/>
      <c r="AC85" s="44" t="s">
        <v>148</v>
      </c>
      <c r="AD85" s="45"/>
      <c r="AE85" s="45"/>
      <c r="AF85" s="45"/>
      <c r="AG85" s="45"/>
      <c r="AH85" s="46"/>
    </row>
    <row r="86" spans="1:34">
      <c r="A86" s="50"/>
      <c r="B86" s="51"/>
      <c r="C86" s="51"/>
      <c r="D86" s="51"/>
      <c r="E86" s="51"/>
      <c r="F86" s="51"/>
      <c r="G86" s="51"/>
      <c r="H86" s="51"/>
      <c r="I86" s="51"/>
      <c r="J86" s="51"/>
      <c r="K86" s="51"/>
      <c r="L86" s="52"/>
      <c r="M86" s="162"/>
      <c r="N86" s="163"/>
      <c r="O86" s="50"/>
      <c r="P86" s="51"/>
      <c r="Q86" s="51"/>
      <c r="R86" s="51"/>
      <c r="S86" s="51"/>
      <c r="T86" s="51"/>
      <c r="U86" s="51"/>
      <c r="V86" s="51"/>
      <c r="W86" s="51"/>
      <c r="X86" s="51"/>
      <c r="Y86" s="51"/>
      <c r="Z86" s="52"/>
      <c r="AA86" s="164"/>
      <c r="AB86" s="165"/>
      <c r="AC86" s="50"/>
      <c r="AD86" s="51"/>
      <c r="AE86" s="51"/>
      <c r="AF86" s="51"/>
      <c r="AG86" s="51"/>
      <c r="AH86" s="52"/>
    </row>
    <row r="87" spans="1:34">
      <c r="A87" s="44" t="s">
        <v>149</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6"/>
    </row>
    <row r="88" spans="1:34">
      <c r="A88" s="122" t="s">
        <v>150</v>
      </c>
      <c r="B88" s="123"/>
      <c r="C88" s="123"/>
      <c r="D88" s="123"/>
      <c r="E88" s="123"/>
      <c r="F88" s="123"/>
      <c r="G88" s="123"/>
      <c r="H88" s="123"/>
      <c r="I88" s="123"/>
      <c r="J88" s="123"/>
      <c r="K88" s="123"/>
      <c r="L88" s="123"/>
      <c r="M88" s="123"/>
      <c r="N88" s="124"/>
      <c r="O88" s="126"/>
      <c r="P88" s="127"/>
      <c r="Q88" s="128"/>
      <c r="R88" s="126"/>
      <c r="S88" s="127"/>
      <c r="T88" s="128"/>
      <c r="U88" s="122" t="s">
        <v>151</v>
      </c>
      <c r="V88" s="123"/>
      <c r="W88" s="123"/>
      <c r="X88" s="123"/>
      <c r="Y88" s="123"/>
      <c r="Z88" s="123"/>
      <c r="AA88" s="123"/>
      <c r="AB88" s="123"/>
      <c r="AC88" s="123"/>
      <c r="AD88" s="123"/>
      <c r="AE88" s="123"/>
      <c r="AF88" s="123"/>
      <c r="AG88" s="123"/>
      <c r="AH88" s="124"/>
    </row>
    <row r="89" spans="1:34">
      <c r="A89" s="44" t="s">
        <v>152</v>
      </c>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6"/>
    </row>
    <row r="90" spans="1:34">
      <c r="A90" s="50" t="s">
        <v>153</v>
      </c>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2"/>
    </row>
    <row r="91" spans="1:34">
      <c r="A91" s="44" t="s">
        <v>154</v>
      </c>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6"/>
    </row>
    <row r="92" spans="1:34">
      <c r="A92" s="44" t="s">
        <v>155</v>
      </c>
      <c r="B92" s="45"/>
      <c r="C92" s="45"/>
      <c r="D92" s="45"/>
      <c r="E92" s="45"/>
      <c r="F92" s="45"/>
      <c r="G92" s="45"/>
      <c r="H92" s="46"/>
      <c r="I92" s="44" t="s">
        <v>156</v>
      </c>
      <c r="J92" s="45"/>
      <c r="K92" s="45"/>
      <c r="L92" s="45"/>
      <c r="M92" s="45"/>
      <c r="N92" s="45"/>
      <c r="O92" s="45"/>
      <c r="P92" s="45"/>
      <c r="Q92" s="44" t="s">
        <v>157</v>
      </c>
      <c r="R92" s="45"/>
      <c r="S92" s="46"/>
      <c r="T92" s="45" t="s">
        <v>158</v>
      </c>
      <c r="U92" s="45"/>
      <c r="V92" s="45"/>
      <c r="W92" s="45"/>
      <c r="X92" s="45"/>
      <c r="Y92" s="45"/>
      <c r="Z92" s="45"/>
      <c r="AA92" s="46"/>
      <c r="AB92" s="44" t="s">
        <v>159</v>
      </c>
      <c r="AC92" s="45"/>
      <c r="AD92" s="45"/>
      <c r="AE92" s="45"/>
      <c r="AF92" s="45"/>
      <c r="AG92" s="45"/>
      <c r="AH92" s="46"/>
    </row>
    <row r="93" spans="1:34">
      <c r="A93" s="44"/>
      <c r="B93" s="45"/>
      <c r="C93" s="45"/>
      <c r="D93" s="45"/>
      <c r="E93" s="45"/>
      <c r="F93" s="45"/>
      <c r="G93" s="45"/>
      <c r="H93" s="46"/>
      <c r="I93" s="44"/>
      <c r="J93" s="45"/>
      <c r="K93" s="45"/>
      <c r="L93" s="45"/>
      <c r="M93" s="45"/>
      <c r="N93" s="45"/>
      <c r="O93" s="45"/>
      <c r="P93" s="45"/>
      <c r="Q93" s="44"/>
      <c r="R93" s="45"/>
      <c r="S93" s="46"/>
      <c r="T93" s="45"/>
      <c r="U93" s="45"/>
      <c r="V93" s="45"/>
      <c r="W93" s="45"/>
      <c r="X93" s="45"/>
      <c r="Y93" s="45"/>
      <c r="Z93" s="45"/>
      <c r="AA93" s="46"/>
      <c r="AB93" s="44"/>
      <c r="AC93" s="45"/>
      <c r="AD93" s="45"/>
      <c r="AE93" s="45"/>
      <c r="AF93" s="45"/>
      <c r="AG93" s="45"/>
      <c r="AH93" s="46"/>
    </row>
    <row r="94" spans="1:34">
      <c r="A94" s="44" t="s">
        <v>160</v>
      </c>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6"/>
    </row>
    <row r="95" spans="1:34">
      <c r="A95" s="50"/>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c r="AH95" s="52"/>
    </row>
    <row r="96" spans="1:34">
      <c r="A96" s="44" t="s">
        <v>161</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6"/>
    </row>
    <row r="97" spans="1:34">
      <c r="A97" s="167" t="s">
        <v>162</v>
      </c>
      <c r="B97" s="168"/>
      <c r="C97" s="168"/>
      <c r="D97" s="168"/>
      <c r="E97" s="168"/>
      <c r="F97" s="168"/>
      <c r="G97" s="168"/>
      <c r="H97" s="168"/>
      <c r="I97" s="168"/>
      <c r="J97" s="168"/>
      <c r="K97" s="168"/>
      <c r="L97" s="168"/>
      <c r="M97" s="168"/>
      <c r="N97" s="168"/>
      <c r="O97" s="168"/>
      <c r="P97" s="168"/>
      <c r="Q97" s="168"/>
      <c r="R97" s="168"/>
      <c r="S97" s="168"/>
      <c r="T97" s="168"/>
      <c r="U97" s="168"/>
      <c r="V97" s="168"/>
      <c r="W97" s="168"/>
      <c r="X97" s="168"/>
      <c r="Y97" s="168"/>
      <c r="Z97" s="168"/>
      <c r="AA97" s="168"/>
      <c r="AB97" s="168"/>
      <c r="AC97" s="168"/>
      <c r="AD97" s="168"/>
      <c r="AE97" s="168"/>
      <c r="AF97" s="168"/>
      <c r="AG97" s="168"/>
      <c r="AH97" s="169"/>
    </row>
    <row r="98" spans="1:34">
      <c r="A98" s="166" t="s">
        <v>163</v>
      </c>
      <c r="B98" s="166"/>
      <c r="C98" s="166"/>
      <c r="D98" s="58" t="s">
        <v>16</v>
      </c>
      <c r="E98" s="25"/>
      <c r="F98" s="25"/>
      <c r="G98" s="25"/>
      <c r="H98" s="25"/>
      <c r="I98" s="25"/>
      <c r="J98" s="25"/>
      <c r="K98" s="25"/>
      <c r="L98" s="25"/>
      <c r="M98" s="25"/>
      <c r="N98" s="25"/>
      <c r="O98" s="25"/>
      <c r="P98" s="25"/>
      <c r="Q98" s="25"/>
      <c r="R98" s="25"/>
      <c r="S98" s="25"/>
      <c r="T98" s="25"/>
      <c r="U98" s="25"/>
      <c r="V98" s="25"/>
      <c r="W98" s="25"/>
      <c r="X98" s="25"/>
      <c r="Y98" s="25"/>
      <c r="Z98" s="25"/>
      <c r="AA98" s="25"/>
      <c r="AB98" s="25"/>
      <c r="AC98" s="25"/>
      <c r="AD98" s="25"/>
      <c r="AE98" s="25"/>
      <c r="AF98" s="25"/>
      <c r="AG98" s="25"/>
      <c r="AH98" s="59"/>
    </row>
    <row r="99" spans="1:34">
      <c r="A99" s="166" t="s">
        <v>164</v>
      </c>
      <c r="B99" s="166"/>
      <c r="C99" s="166"/>
      <c r="D99" s="58" t="s">
        <v>165</v>
      </c>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c r="AE99" s="25"/>
      <c r="AF99" s="25"/>
      <c r="AG99" s="25"/>
      <c r="AH99" s="59"/>
    </row>
    <row r="100" spans="1:34">
      <c r="A100" s="166" t="s">
        <v>166</v>
      </c>
      <c r="B100" s="166"/>
      <c r="C100" s="166"/>
      <c r="D100" s="58"/>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59"/>
    </row>
    <row r="101" spans="1:34">
      <c r="A101" s="167" t="s">
        <v>167</v>
      </c>
      <c r="B101" s="168"/>
      <c r="C101" s="168"/>
      <c r="D101" s="168"/>
      <c r="E101" s="168"/>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68"/>
      <c r="AB101" s="168"/>
      <c r="AC101" s="168"/>
      <c r="AD101" s="168"/>
      <c r="AE101" s="168"/>
      <c r="AF101" s="168"/>
      <c r="AG101" s="168"/>
      <c r="AH101" s="169"/>
    </row>
    <row r="102" spans="1:34">
      <c r="A102" s="166" t="s">
        <v>163</v>
      </c>
      <c r="B102" s="166"/>
      <c r="C102" s="166"/>
      <c r="D102" s="58" t="s">
        <v>168</v>
      </c>
      <c r="E102" s="47"/>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8"/>
    </row>
    <row r="103" spans="1:34">
      <c r="A103" s="166" t="s">
        <v>164</v>
      </c>
      <c r="B103" s="166"/>
      <c r="C103" s="166"/>
      <c r="D103" s="58" t="s">
        <v>169</v>
      </c>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8"/>
    </row>
  </sheetData>
  <mergeCells count="324">
    <mergeCell ref="A100:C100"/>
    <mergeCell ref="D100:AH100"/>
    <mergeCell ref="A101:AH101"/>
    <mergeCell ref="A102:C102"/>
    <mergeCell ref="D102:AH102"/>
    <mergeCell ref="A103:C103"/>
    <mergeCell ref="D103:AH103"/>
    <mergeCell ref="A95:AH95"/>
    <mergeCell ref="A96:AH96"/>
    <mergeCell ref="A97:AH97"/>
    <mergeCell ref="A98:C98"/>
    <mergeCell ref="D98:AH98"/>
    <mergeCell ref="A99:C99"/>
    <mergeCell ref="D99:AH99"/>
    <mergeCell ref="A93:H93"/>
    <mergeCell ref="I93:P93"/>
    <mergeCell ref="Q93:S93"/>
    <mergeCell ref="T93:AA93"/>
    <mergeCell ref="AB93:AH93"/>
    <mergeCell ref="A94:AH94"/>
    <mergeCell ref="A91:AH91"/>
    <mergeCell ref="A92:H92"/>
    <mergeCell ref="I92:P92"/>
    <mergeCell ref="Q92:S92"/>
    <mergeCell ref="T92:AA92"/>
    <mergeCell ref="AB92:AH92"/>
    <mergeCell ref="A88:N88"/>
    <mergeCell ref="O88:Q88"/>
    <mergeCell ref="R88:T88"/>
    <mergeCell ref="U88:AH88"/>
    <mergeCell ref="A89:AH89"/>
    <mergeCell ref="A90:AH90"/>
    <mergeCell ref="A86:L86"/>
    <mergeCell ref="M86:N86"/>
    <mergeCell ref="O86:Z86"/>
    <mergeCell ref="AA86:AB86"/>
    <mergeCell ref="AC86:AH86"/>
    <mergeCell ref="A87:AH87"/>
    <mergeCell ref="A84:N84"/>
    <mergeCell ref="O84:Q84"/>
    <mergeCell ref="R84:T84"/>
    <mergeCell ref="U84:AH84"/>
    <mergeCell ref="A85:L85"/>
    <mergeCell ref="M85:N85"/>
    <mergeCell ref="O85:Z85"/>
    <mergeCell ref="AA85:AB85"/>
    <mergeCell ref="AC85:AH85"/>
    <mergeCell ref="A82:N82"/>
    <mergeCell ref="O82:Q82"/>
    <mergeCell ref="R82:T82"/>
    <mergeCell ref="U82:AH82"/>
    <mergeCell ref="A83:N83"/>
    <mergeCell ref="O83:Q83"/>
    <mergeCell ref="R83:T83"/>
    <mergeCell ref="U83:AH83"/>
    <mergeCell ref="A80:N80"/>
    <mergeCell ref="O80:Q80"/>
    <mergeCell ref="R80:T80"/>
    <mergeCell ref="U80:AH80"/>
    <mergeCell ref="A81:N81"/>
    <mergeCell ref="O81:Q81"/>
    <mergeCell ref="R81:T81"/>
    <mergeCell ref="U81:AH81"/>
    <mergeCell ref="A78:N78"/>
    <mergeCell ref="O78:Q78"/>
    <mergeCell ref="R78:T78"/>
    <mergeCell ref="U78:AH78"/>
    <mergeCell ref="A79:N79"/>
    <mergeCell ref="O79:Q79"/>
    <mergeCell ref="R79:T79"/>
    <mergeCell ref="U79:AH79"/>
    <mergeCell ref="A76:N76"/>
    <mergeCell ref="O76:Q76"/>
    <mergeCell ref="R76:T76"/>
    <mergeCell ref="U76:AH76"/>
    <mergeCell ref="A77:N77"/>
    <mergeCell ref="O77:Q77"/>
    <mergeCell ref="R77:T77"/>
    <mergeCell ref="U77:AH77"/>
    <mergeCell ref="A74:N74"/>
    <mergeCell ref="O74:Q74"/>
    <mergeCell ref="R74:T74"/>
    <mergeCell ref="U74:AH74"/>
    <mergeCell ref="A75:N75"/>
    <mergeCell ref="O75:Q75"/>
    <mergeCell ref="R75:T75"/>
    <mergeCell ref="U75:AH75"/>
    <mergeCell ref="A72:N72"/>
    <mergeCell ref="O72:Q72"/>
    <mergeCell ref="R72:T72"/>
    <mergeCell ref="U72:AH72"/>
    <mergeCell ref="A73:N73"/>
    <mergeCell ref="O73:Q73"/>
    <mergeCell ref="R73:T73"/>
    <mergeCell ref="U73:AH73"/>
    <mergeCell ref="A70:N70"/>
    <mergeCell ref="O70:Q70"/>
    <mergeCell ref="R70:T70"/>
    <mergeCell ref="U70:AH70"/>
    <mergeCell ref="A71:N71"/>
    <mergeCell ref="O71:Q71"/>
    <mergeCell ref="R71:T71"/>
    <mergeCell ref="U71:AH71"/>
    <mergeCell ref="A68:N68"/>
    <mergeCell ref="O68:Q68"/>
    <mergeCell ref="R68:T68"/>
    <mergeCell ref="U68:AH68"/>
    <mergeCell ref="A69:N69"/>
    <mergeCell ref="O69:Q69"/>
    <mergeCell ref="R69:T69"/>
    <mergeCell ref="U69:AH69"/>
    <mergeCell ref="A66:N66"/>
    <mergeCell ref="O66:Q66"/>
    <mergeCell ref="R66:T66"/>
    <mergeCell ref="U66:AH66"/>
    <mergeCell ref="A67:N67"/>
    <mergeCell ref="O67:Q67"/>
    <mergeCell ref="R67:T67"/>
    <mergeCell ref="U67:AH67"/>
    <mergeCell ref="A64:N64"/>
    <mergeCell ref="O64:Q64"/>
    <mergeCell ref="R64:T64"/>
    <mergeCell ref="U64:AH64"/>
    <mergeCell ref="A65:N65"/>
    <mergeCell ref="O65:Q65"/>
    <mergeCell ref="R65:T65"/>
    <mergeCell ref="U65:AH65"/>
    <mergeCell ref="A62:N62"/>
    <mergeCell ref="O62:Q62"/>
    <mergeCell ref="R62:T62"/>
    <mergeCell ref="U62:AH62"/>
    <mergeCell ref="A63:N63"/>
    <mergeCell ref="O63:Q63"/>
    <mergeCell ref="R63:T63"/>
    <mergeCell ref="U63:AH63"/>
    <mergeCell ref="A60:N60"/>
    <mergeCell ref="O60:Q60"/>
    <mergeCell ref="R60:T60"/>
    <mergeCell ref="U60:AH60"/>
    <mergeCell ref="A61:N61"/>
    <mergeCell ref="O61:Q61"/>
    <mergeCell ref="R61:T61"/>
    <mergeCell ref="U61:AH61"/>
    <mergeCell ref="A58:N58"/>
    <mergeCell ref="O58:Q58"/>
    <mergeCell ref="R58:T58"/>
    <mergeCell ref="U58:AH58"/>
    <mergeCell ref="A59:N59"/>
    <mergeCell ref="O59:Q59"/>
    <mergeCell ref="R59:T59"/>
    <mergeCell ref="U59:AH59"/>
    <mergeCell ref="A55:AH55"/>
    <mergeCell ref="A56:N56"/>
    <mergeCell ref="O56:Q56"/>
    <mergeCell ref="R56:T56"/>
    <mergeCell ref="U56:AH56"/>
    <mergeCell ref="A57:N57"/>
    <mergeCell ref="O57:Q57"/>
    <mergeCell ref="R57:T57"/>
    <mergeCell ref="U57:AH57"/>
    <mergeCell ref="A51:I51"/>
    <mergeCell ref="O51:Q51"/>
    <mergeCell ref="AD51:AH51"/>
    <mergeCell ref="A53:I53"/>
    <mergeCell ref="O53:Q53"/>
    <mergeCell ref="A54:AG54"/>
    <mergeCell ref="AE46:AH46"/>
    <mergeCell ref="O48:Q48"/>
    <mergeCell ref="Z48:AC48"/>
    <mergeCell ref="AD48:AH48"/>
    <mergeCell ref="AD49:AH49"/>
    <mergeCell ref="S50:AH50"/>
    <mergeCell ref="A46:D46"/>
    <mergeCell ref="E46:M46"/>
    <mergeCell ref="O46:Q46"/>
    <mergeCell ref="R46:T46"/>
    <mergeCell ref="U46:Y46"/>
    <mergeCell ref="Z46:AD46"/>
    <mergeCell ref="AE44:AH44"/>
    <mergeCell ref="A45:D45"/>
    <mergeCell ref="E45:I45"/>
    <mergeCell ref="J45:L45"/>
    <mergeCell ref="M45:Q45"/>
    <mergeCell ref="R45:T45"/>
    <mergeCell ref="U45:Y45"/>
    <mergeCell ref="Z45:AD45"/>
    <mergeCell ref="AE45:AH45"/>
    <mergeCell ref="A44:B44"/>
    <mergeCell ref="C44:K44"/>
    <mergeCell ref="O44:Q44"/>
    <mergeCell ref="R44:T44"/>
    <mergeCell ref="U44:Y44"/>
    <mergeCell ref="Z44:AD44"/>
    <mergeCell ref="A42:K42"/>
    <mergeCell ref="L42:Q42"/>
    <mergeCell ref="R42:AH42"/>
    <mergeCell ref="A43:B43"/>
    <mergeCell ref="C43:K43"/>
    <mergeCell ref="O43:Q43"/>
    <mergeCell ref="R43:T43"/>
    <mergeCell ref="U43:Y43"/>
    <mergeCell ref="Z43:AD43"/>
    <mergeCell ref="AE43:AH43"/>
    <mergeCell ref="A36:G36"/>
    <mergeCell ref="H36:AH36"/>
    <mergeCell ref="A37:AH38"/>
    <mergeCell ref="A40:AH40"/>
    <mergeCell ref="A41:Q41"/>
    <mergeCell ref="R41:Y41"/>
    <mergeCell ref="AC41:AD41"/>
    <mergeCell ref="AE41:AH41"/>
    <mergeCell ref="A35:B35"/>
    <mergeCell ref="C35:G35"/>
    <mergeCell ref="H35:L35"/>
    <mergeCell ref="M35:Q35"/>
    <mergeCell ref="R35:V35"/>
    <mergeCell ref="W35:AH35"/>
    <mergeCell ref="A34:B34"/>
    <mergeCell ref="C34:G34"/>
    <mergeCell ref="H34:L34"/>
    <mergeCell ref="M34:Q34"/>
    <mergeCell ref="R34:V34"/>
    <mergeCell ref="W34:AH34"/>
    <mergeCell ref="A33:B33"/>
    <mergeCell ref="C33:G33"/>
    <mergeCell ref="H33:L33"/>
    <mergeCell ref="M33:Q33"/>
    <mergeCell ref="R33:V33"/>
    <mergeCell ref="W33:AH33"/>
    <mergeCell ref="A32:B32"/>
    <mergeCell ref="C32:G32"/>
    <mergeCell ref="H32:L32"/>
    <mergeCell ref="M32:Q32"/>
    <mergeCell ref="R32:V32"/>
    <mergeCell ref="W32:AH32"/>
    <mergeCell ref="A30:AH30"/>
    <mergeCell ref="C31:G31"/>
    <mergeCell ref="H31:L31"/>
    <mergeCell ref="M31:Q31"/>
    <mergeCell ref="R31:V31"/>
    <mergeCell ref="W31:AH31"/>
    <mergeCell ref="A27:G27"/>
    <mergeCell ref="H27:N27"/>
    <mergeCell ref="O27:T27"/>
    <mergeCell ref="U27:AA27"/>
    <mergeCell ref="AB27:AH27"/>
    <mergeCell ref="A28:G28"/>
    <mergeCell ref="H28:N28"/>
    <mergeCell ref="O28:T28"/>
    <mergeCell ref="U28:AA28"/>
    <mergeCell ref="AB28:AH28"/>
    <mergeCell ref="AB23:AH23"/>
    <mergeCell ref="A25:AH25"/>
    <mergeCell ref="A26:G26"/>
    <mergeCell ref="H26:N26"/>
    <mergeCell ref="O26:T26"/>
    <mergeCell ref="U26:AA26"/>
    <mergeCell ref="AB26:AH26"/>
    <mergeCell ref="A23:D23"/>
    <mergeCell ref="E23:G23"/>
    <mergeCell ref="H23:N23"/>
    <mergeCell ref="O23:R23"/>
    <mergeCell ref="S23:T23"/>
    <mergeCell ref="U23:AA23"/>
    <mergeCell ref="AB21:AH21"/>
    <mergeCell ref="A22:D22"/>
    <mergeCell ref="E22:G22"/>
    <mergeCell ref="H22:N22"/>
    <mergeCell ref="O22:R22"/>
    <mergeCell ref="S22:T22"/>
    <mergeCell ref="U22:AA22"/>
    <mergeCell ref="AB22:AH22"/>
    <mergeCell ref="A21:D21"/>
    <mergeCell ref="E21:G21"/>
    <mergeCell ref="H21:N21"/>
    <mergeCell ref="O21:R21"/>
    <mergeCell ref="S21:T21"/>
    <mergeCell ref="U21:AA21"/>
    <mergeCell ref="A20:G20"/>
    <mergeCell ref="H20:N20"/>
    <mergeCell ref="O20:R20"/>
    <mergeCell ref="S20:T20"/>
    <mergeCell ref="U20:AA20"/>
    <mergeCell ref="AB20:AH20"/>
    <mergeCell ref="A17:L17"/>
    <mergeCell ref="M17:Q17"/>
    <mergeCell ref="R17:V17"/>
    <mergeCell ref="W17:AA17"/>
    <mergeCell ref="AB17:AH17"/>
    <mergeCell ref="A18:L18"/>
    <mergeCell ref="M18:Q18"/>
    <mergeCell ref="R18:V18"/>
    <mergeCell ref="W18:AA18"/>
    <mergeCell ref="AB18:AH18"/>
    <mergeCell ref="A12:AH15"/>
    <mergeCell ref="A16:L16"/>
    <mergeCell ref="M16:Q16"/>
    <mergeCell ref="R16:V16"/>
    <mergeCell ref="W16:AA16"/>
    <mergeCell ref="AB16:AH16"/>
    <mergeCell ref="A10:AH10"/>
    <mergeCell ref="A11:C11"/>
    <mergeCell ref="D11:F11"/>
    <mergeCell ref="G11:J11"/>
    <mergeCell ref="K11:Q11"/>
    <mergeCell ref="R11:T11"/>
    <mergeCell ref="U11:W11"/>
    <mergeCell ref="X11:Z11"/>
    <mergeCell ref="AA11:AH11"/>
    <mergeCell ref="A8:F8"/>
    <mergeCell ref="G8:I8"/>
    <mergeCell ref="J8:L8"/>
    <mergeCell ref="M8:W8"/>
    <mergeCell ref="X8:AH8"/>
    <mergeCell ref="M9:W9"/>
    <mergeCell ref="X9:AH9"/>
    <mergeCell ref="A1:H4"/>
    <mergeCell ref="I1:AH4"/>
    <mergeCell ref="A6:AH6"/>
    <mergeCell ref="A7:F7"/>
    <mergeCell ref="G7:I7"/>
    <mergeCell ref="J7:L7"/>
    <mergeCell ref="M7:W7"/>
    <mergeCell ref="X7:AH7"/>
  </mergeCells>
  <dataValidations disablePrompts="1" count="2">
    <dataValidation type="list" allowBlank="1" showInputMessage="1" showErrorMessage="1" sqref="AA11:AH11" xr:uid="{00000000-0002-0000-0000-000000000000}">
      <formula1>CONVENIOS</formula1>
    </dataValidation>
    <dataValidation type="list" allowBlank="1" showInputMessage="1" showErrorMessage="1" sqref="K11:Q11" xr:uid="{00000000-0002-0000-0000-000001000000}">
      <formula1>TIPO</formula1>
    </dataValidation>
  </dataValidations>
  <pageMargins left="0.70866141732283472" right="0.70866141732283472" top="0.74803149606299213" bottom="0.74803149606299213" header="0.31496062992125984" footer="0.31496062992125984"/>
  <pageSetup paperSize="5" scale="5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5293FC54F4AADC40818DFF1A118A82C6" ma:contentTypeVersion="15" ma:contentTypeDescription="Crear nuevo documento." ma:contentTypeScope="" ma:versionID="25a344627122a61cc17ea9beaba382cb">
  <xsd:schema xmlns:xsd="http://www.w3.org/2001/XMLSchema" xmlns:xs="http://www.w3.org/2001/XMLSchema" xmlns:p="http://schemas.microsoft.com/office/2006/metadata/properties" xmlns:ns1="http://schemas.microsoft.com/sharepoint/v3" xmlns:ns2="b215d373-4ab1-4c9a-82d3-9624ee888acd" xmlns:ns3="37bdc1ec-da57-44da-90ff-23887f19e6ff" targetNamespace="http://schemas.microsoft.com/office/2006/metadata/properties" ma:root="true" ma:fieldsID="ea29e85605fbcef8c6fe1ae67e06c583" ns1:_="" ns2:_="" ns3:_="">
    <xsd:import namespace="http://schemas.microsoft.com/sharepoint/v3"/>
    <xsd:import namespace="b215d373-4ab1-4c9a-82d3-9624ee888acd"/>
    <xsd:import namespace="37bdc1ec-da57-44da-90ff-23887f19e6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1:_ip_UnifiedCompliancePolicyProperties" minOccurs="0"/>
                <xsd:element ref="ns1:_ip_UnifiedCompliancePolicyUIAction" minOccurs="0"/>
                <xsd:element ref="ns3:MediaServiceDateTaken" minOccurs="0"/>
                <xsd:element ref="ns3:MediaServiceLocation" minOccurs="0"/>
                <xsd:element ref="ns3:MediaServiceEventHashCode" minOccurs="0"/>
                <xsd:element ref="ns3:MediaServiceGenerationTime"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Propiedades de la Directiva de cumplimiento unificado" ma:hidden="true" ma:internalName="_ip_UnifiedCompliancePolicyProperties">
      <xsd:simpleType>
        <xsd:restriction base="dms:Note"/>
      </xsd:simpleType>
    </xsd:element>
    <xsd:element name="_ip_UnifiedCompliancePolicyUIAction" ma:index="15"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bdc1ec-da57-44da-90ff-23887f19e6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MediaServiceLocation" ma:internalName="MediaServiceLocation"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02BC41-0C3C-4A7F-A7DD-9C963FC8E2B0}"/>
</file>

<file path=customXml/itemProps2.xml><?xml version="1.0" encoding="utf-8"?>
<ds:datastoreItem xmlns:ds="http://schemas.openxmlformats.org/officeDocument/2006/customXml" ds:itemID="{899769D6-EF06-42C7-B425-8BB1D9D1595A}"/>
</file>

<file path=customXml/itemProps3.xml><?xml version="1.0" encoding="utf-8"?>
<ds:datastoreItem xmlns:ds="http://schemas.openxmlformats.org/officeDocument/2006/customXml" ds:itemID="{2FD4B81D-B63D-41AE-BF82-1D2BDE55751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del Pilar Rmiorez Osorio</dc:creator>
  <cp:keywords/>
  <dc:description/>
  <cp:lastModifiedBy>Diana Marcela Chacón Rojas</cp:lastModifiedBy>
  <cp:revision/>
  <dcterms:created xsi:type="dcterms:W3CDTF">2014-07-09T20:30:42Z</dcterms:created>
  <dcterms:modified xsi:type="dcterms:W3CDTF">2022-02-28T17:19:39Z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0x0101005293FC54F4AADC40818DFF1A118A82C6</vt:lpwstr>
  </property>
</Properties>
</file>